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G:\労働保険事務組合\5.年更書類\"/>
    </mc:Choice>
  </mc:AlternateContent>
  <xr:revisionPtr revIDLastSave="0" documentId="13_ncr:1_{1AEE0D00-8EF8-41EA-B1A8-FE13CF87344C}" xr6:coauthVersionLast="47" xr6:coauthVersionMax="47" xr10:uidLastSave="{00000000-0000-0000-0000-000000000000}"/>
  <bookViews>
    <workbookView xWindow="-108" yWindow="-108" windowWidth="23256" windowHeight="12456" xr2:uid="{00000000-000D-0000-FFFF-FFFF00000000}"/>
  </bookViews>
  <sheets>
    <sheet name="入力用１" sheetId="6" r:id="rId1"/>
    <sheet name="入力用２（別紙）" sheetId="10" r:id="rId2"/>
    <sheet name="記入例" sheetId="8" r:id="rId3"/>
    <sheet name="事業の種類" sheetId="9" r:id="rId4"/>
  </sheets>
  <definedNames>
    <definedName name="_xlnm._FilterDatabase" localSheetId="0" hidden="1">入力用１!$A$10:$AR$11</definedName>
    <definedName name="_xlnm._FilterDatabase" localSheetId="1" hidden="1">'入力用２（別紙）'!$A$8:$AR$9</definedName>
    <definedName name="_xlnm.Print_Area" localSheetId="2">記入例!$A$1:$BJ$79</definedName>
    <definedName name="_xlnm.Print_Area" localSheetId="0">入力用１!$A$1:$AR$34</definedName>
    <definedName name="_xlnm.Print_Area" localSheetId="1">'入力用２（別紙）'!$A$1:$AR$29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7" i="10" l="1"/>
  <c r="W27" i="10"/>
  <c r="AI21" i="6"/>
  <c r="AE21" i="6"/>
  <c r="AO21" i="10"/>
  <c r="AO15" i="10"/>
  <c r="AI21" i="10"/>
  <c r="AI19" i="10"/>
  <c r="AO19" i="10" s="1"/>
  <c r="AI17" i="10"/>
  <c r="AO17" i="10" s="1"/>
  <c r="AI15" i="10"/>
  <c r="AE27" i="10"/>
  <c r="AA27" i="10"/>
  <c r="AI25" i="10"/>
  <c r="AI23" i="10"/>
  <c r="AI13" i="10"/>
  <c r="AO13" i="10" s="1"/>
  <c r="AI11" i="10"/>
  <c r="AO11" i="10" s="1"/>
  <c r="AI9" i="10"/>
  <c r="AO9" i="10" s="1"/>
  <c r="AJ63" i="8"/>
  <c r="AF63" i="8"/>
  <c r="AB63" i="8"/>
  <c r="AT61" i="8"/>
  <c r="AN61" i="8"/>
  <c r="AT59" i="8"/>
  <c r="AN59" i="8"/>
  <c r="AT57" i="8"/>
  <c r="AN57" i="8"/>
  <c r="AT55" i="8"/>
  <c r="AN55" i="8"/>
  <c r="AT53" i="8"/>
  <c r="AN53" i="8"/>
  <c r="AJ23" i="8"/>
  <c r="AF23" i="8"/>
  <c r="AB23" i="8"/>
  <c r="AT21" i="8"/>
  <c r="AN21" i="8"/>
  <c r="AT19" i="8"/>
  <c r="AN19" i="8"/>
  <c r="AT17" i="8"/>
  <c r="AN17" i="8"/>
  <c r="AN15" i="8"/>
  <c r="AT15" i="8" s="1"/>
  <c r="AT13" i="8"/>
  <c r="AN13" i="8"/>
  <c r="AI11" i="6"/>
  <c r="AO11" i="6"/>
  <c r="AI13" i="6"/>
  <c r="AO13" i="6"/>
  <c r="AI15" i="6"/>
  <c r="AO15" i="6"/>
  <c r="AI17" i="6"/>
  <c r="AO17" i="6"/>
  <c r="AI19" i="6"/>
  <c r="AO19" i="6"/>
  <c r="AA21" i="6"/>
  <c r="W21" i="6"/>
  <c r="AN63" i="8" l="1"/>
  <c r="AT63" i="8"/>
  <c r="AO27" i="10"/>
  <c r="AN23" i="8"/>
  <c r="AT23" i="8"/>
  <c r="AO21" i="6"/>
</calcChain>
</file>

<file path=xl/sharedStrings.xml><?xml version="1.0" encoding="utf-8"?>
<sst xmlns="http://schemas.openxmlformats.org/spreadsheetml/2006/main" count="377" uniqueCount="103">
  <si>
    <t>様式第7号（第34条関係）　（甲）</t>
    <rPh sb="0" eb="2">
      <t>ヨウシキ</t>
    </rPh>
    <rPh sb="2" eb="3">
      <t>ダイ</t>
    </rPh>
    <rPh sb="4" eb="5">
      <t>ゴウ</t>
    </rPh>
    <rPh sb="6" eb="7">
      <t>ダイ</t>
    </rPh>
    <rPh sb="9" eb="10">
      <t>ジョウ</t>
    </rPh>
    <rPh sb="10" eb="12">
      <t>カンケイ</t>
    </rPh>
    <rPh sb="15" eb="16">
      <t>コウ</t>
    </rPh>
    <phoneticPr fontId="2"/>
  </si>
  <si>
    <t>　　　　　労　働　保　険</t>
    <rPh sb="5" eb="6">
      <t>ロウ</t>
    </rPh>
    <rPh sb="7" eb="8">
      <t>ドウ</t>
    </rPh>
    <rPh sb="9" eb="10">
      <t>タモツ</t>
    </rPh>
    <rPh sb="11" eb="12">
      <t>ケン</t>
    </rPh>
    <phoneticPr fontId="2"/>
  </si>
  <si>
    <r>
      <t>　　　　</t>
    </r>
    <r>
      <rPr>
        <b/>
        <u/>
        <sz val="22"/>
        <rFont val="ＭＳ Ｐ明朝"/>
        <family val="1"/>
        <charset val="128"/>
      </rPr>
      <t>一括有期事業報告書（建設の事業）</t>
    </r>
    <rPh sb="4" eb="6">
      <t>イッカツ</t>
    </rPh>
    <rPh sb="6" eb="7">
      <t>ユウ</t>
    </rPh>
    <rPh sb="7" eb="8">
      <t>キ</t>
    </rPh>
    <rPh sb="8" eb="10">
      <t>ジギョウ</t>
    </rPh>
    <rPh sb="10" eb="13">
      <t>ホウコクショ</t>
    </rPh>
    <rPh sb="14" eb="16">
      <t>ケンセツ</t>
    </rPh>
    <rPh sb="17" eb="19">
      <t>ジギョウ</t>
    </rPh>
    <phoneticPr fontId="2"/>
  </si>
  <si>
    <t>労 働 保 険 番 号</t>
    <rPh sb="0" eb="1">
      <t>ロウ</t>
    </rPh>
    <rPh sb="2" eb="3">
      <t>ドウ</t>
    </rPh>
    <rPh sb="4" eb="5">
      <t>タモツ</t>
    </rPh>
    <rPh sb="6" eb="7">
      <t>ケン</t>
    </rPh>
    <phoneticPr fontId="2"/>
  </si>
  <si>
    <t>府県</t>
    <rPh sb="0" eb="2">
      <t>フケン</t>
    </rPh>
    <phoneticPr fontId="2"/>
  </si>
  <si>
    <t>所掌</t>
    <rPh sb="0" eb="1">
      <t>ショ</t>
    </rPh>
    <rPh sb="1" eb="2">
      <t>テノヒラ</t>
    </rPh>
    <phoneticPr fontId="2"/>
  </si>
  <si>
    <t>管轄</t>
    <rPh sb="0" eb="2">
      <t>カンカツ</t>
    </rPh>
    <phoneticPr fontId="2"/>
  </si>
  <si>
    <t>基　幹　番　号</t>
    <rPh sb="0" eb="1">
      <t>モト</t>
    </rPh>
    <rPh sb="2" eb="3">
      <t>ミキ</t>
    </rPh>
    <rPh sb="4" eb="5">
      <t>バン</t>
    </rPh>
    <rPh sb="6" eb="7">
      <t>ゴウ</t>
    </rPh>
    <phoneticPr fontId="2"/>
  </si>
  <si>
    <t>枝番号</t>
    <rPh sb="0" eb="1">
      <t>エダ</t>
    </rPh>
    <rPh sb="1" eb="3">
      <t>バンゴウ</t>
    </rPh>
    <phoneticPr fontId="2"/>
  </si>
  <si>
    <t>枚目のうち　枚目</t>
    <rPh sb="0" eb="2">
      <t>マイメ</t>
    </rPh>
    <rPh sb="6" eb="8">
      <t>マイメ</t>
    </rPh>
    <phoneticPr fontId="2"/>
  </si>
  <si>
    <t>事　業　の　名　称</t>
    <rPh sb="0" eb="1">
      <t>コト</t>
    </rPh>
    <rPh sb="2" eb="3">
      <t>ギョウ</t>
    </rPh>
    <rPh sb="6" eb="7">
      <t>ナ</t>
    </rPh>
    <rPh sb="8" eb="9">
      <t>ショウ</t>
    </rPh>
    <phoneticPr fontId="2"/>
  </si>
  <si>
    <t>事業場の所在地</t>
    <rPh sb="0" eb="1">
      <t>コト</t>
    </rPh>
    <rPh sb="1" eb="2">
      <t>ギョウ</t>
    </rPh>
    <rPh sb="2" eb="3">
      <t>ジョウ</t>
    </rPh>
    <rPh sb="4" eb="5">
      <t>トコロ</t>
    </rPh>
    <rPh sb="5" eb="6">
      <t>ザイ</t>
    </rPh>
    <rPh sb="6" eb="7">
      <t>チ</t>
    </rPh>
    <phoneticPr fontId="2"/>
  </si>
  <si>
    <t>事業の期間</t>
    <rPh sb="0" eb="2">
      <t>ジギョウ</t>
    </rPh>
    <rPh sb="3" eb="5">
      <t>キカン</t>
    </rPh>
    <phoneticPr fontId="2"/>
  </si>
  <si>
    <t>①</t>
    <phoneticPr fontId="2"/>
  </si>
  <si>
    <t>　　　　　　請　　負　　金　　額　　の　　内　　訳</t>
    <rPh sb="6" eb="7">
      <t>ショウ</t>
    </rPh>
    <rPh sb="9" eb="10">
      <t>フ</t>
    </rPh>
    <rPh sb="12" eb="13">
      <t>キン</t>
    </rPh>
    <rPh sb="15" eb="16">
      <t>ガク</t>
    </rPh>
    <rPh sb="21" eb="22">
      <t>ウチ</t>
    </rPh>
    <rPh sb="24" eb="25">
      <t>ヤク</t>
    </rPh>
    <phoneticPr fontId="2"/>
  </si>
  <si>
    <t>②</t>
    <phoneticPr fontId="2"/>
  </si>
  <si>
    <t>賃　金　総　額</t>
    <rPh sb="0" eb="1">
      <t>チン</t>
    </rPh>
    <rPh sb="2" eb="3">
      <t>キン</t>
    </rPh>
    <rPh sb="4" eb="5">
      <t>フサ</t>
    </rPh>
    <rPh sb="6" eb="7">
      <t>ガク</t>
    </rPh>
    <phoneticPr fontId="2"/>
  </si>
  <si>
    <t>請負代金の額</t>
    <rPh sb="0" eb="2">
      <t>ウケオイ</t>
    </rPh>
    <rPh sb="2" eb="4">
      <t>ダイキン</t>
    </rPh>
    <rPh sb="5" eb="6">
      <t>ガク</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</si>
  <si>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</si>
  <si>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</si>
  <si>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請 負 金 額</t>
    <rPh sb="0" eb="1">
      <t>ショウ</t>
    </rPh>
    <rPh sb="2" eb="3">
      <t>フ</t>
    </rPh>
    <rPh sb="4" eb="5">
      <t>キン</t>
    </rPh>
    <rPh sb="6" eb="7">
      <t>ガク</t>
    </rPh>
    <phoneticPr fontId="2"/>
  </si>
  <si>
    <t>労務
費率(%)</t>
    <rPh sb="0" eb="2">
      <t>ロウム</t>
    </rPh>
    <rPh sb="3" eb="4">
      <t>ヒ</t>
    </rPh>
    <rPh sb="4" eb="5">
      <t>リツ</t>
    </rPh>
    <phoneticPr fontId="2"/>
  </si>
  <si>
    <t>年</t>
    <rPh sb="0" eb="1">
      <t>ネン</t>
    </rPh>
    <phoneticPr fontId="2"/>
  </si>
  <si>
    <t>月</t>
    <rPh sb="0" eb="1">
      <t>ガツ</t>
    </rPh>
    <phoneticPr fontId="2"/>
  </si>
  <si>
    <t>日から</t>
    <rPh sb="0" eb="1">
      <t>ニチ</t>
    </rPh>
    <phoneticPr fontId="2"/>
  </si>
  <si>
    <t>円</t>
    <rPh sb="0" eb="1">
      <t>エン</t>
    </rPh>
    <phoneticPr fontId="2"/>
  </si>
  <si>
    <t>(　　　　　　　　　）　円</t>
    <rPh sb="12" eb="13">
      <t>エン</t>
    </rPh>
    <phoneticPr fontId="2"/>
  </si>
  <si>
    <t>月</t>
    <rPh sb="0" eb="1">
      <t>ツキ</t>
    </rPh>
    <phoneticPr fontId="2"/>
  </si>
  <si>
    <t>日まで</t>
    <rPh sb="0" eb="1">
      <t>ヒ</t>
    </rPh>
    <phoneticPr fontId="2"/>
  </si>
  <si>
    <t>日から</t>
    <rPh sb="0" eb="1">
      <t>ヒ</t>
    </rPh>
    <phoneticPr fontId="2"/>
  </si>
  <si>
    <t>事業の種類</t>
    <rPh sb="0" eb="2">
      <t>ジギョウ</t>
    </rPh>
    <rPh sb="3" eb="5">
      <t>シュルイ</t>
    </rPh>
    <phoneticPr fontId="2"/>
  </si>
  <si>
    <t>計</t>
    <rPh sb="0" eb="1">
      <t>ケイ</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</si>
  <si>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</si>
  <si>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郵便番号（</t>
    <rPh sb="0" eb="4">
      <t>ユウビンバンゴウ</t>
    </rPh>
    <phoneticPr fontId="2"/>
  </si>
  <si>
    <t>）</t>
    <phoneticPr fontId="2"/>
  </si>
  <si>
    <t>電話（</t>
    <rPh sb="0" eb="2">
      <t>デンワ</t>
    </rPh>
    <phoneticPr fontId="2"/>
  </si>
  <si>
    <t>日</t>
    <rPh sb="0" eb="1">
      <t>ニチ</t>
    </rPh>
    <phoneticPr fontId="2"/>
  </si>
  <si>
    <t>住　所</t>
    <rPh sb="0" eb="1">
      <t>ジュウ</t>
    </rPh>
    <rPh sb="2" eb="3">
      <t>トコロ</t>
    </rPh>
    <phoneticPr fontId="2"/>
  </si>
  <si>
    <t>事業主</t>
    <rPh sb="0" eb="2">
      <t>ジギョウ</t>
    </rPh>
    <rPh sb="2" eb="3">
      <t>ヌシ</t>
    </rPh>
    <phoneticPr fontId="2"/>
  </si>
  <si>
    <t>氏　名</t>
    <rPh sb="0" eb="1">
      <t>シ</t>
    </rPh>
    <rPh sb="2" eb="3">
      <t>メイ</t>
    </rPh>
    <phoneticPr fontId="2"/>
  </si>
  <si>
    <t xml:space="preserve">　　　　　　　労働局労働保険特別会計歳入徴収官　殿 </t>
    <rPh sb="7" eb="9">
      <t>ロウドウ</t>
    </rPh>
    <rPh sb="9" eb="10">
      <t>キョク</t>
    </rPh>
    <rPh sb="10" eb="12">
      <t>ロウドウ</t>
    </rPh>
    <rPh sb="12" eb="14">
      <t>ホケン</t>
    </rPh>
    <rPh sb="14" eb="16">
      <t>トクベツ</t>
    </rPh>
    <rPh sb="16" eb="18">
      <t>カイケイ</t>
    </rPh>
    <rPh sb="18" eb="20">
      <t>サイニュウ</t>
    </rPh>
    <rPh sb="20" eb="22">
      <t>チョウシュウ</t>
    </rPh>
    <rPh sb="22" eb="23">
      <t>カン</t>
    </rPh>
    <rPh sb="24" eb="25">
      <t>ドノ</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</si>
  <si>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</si>
  <si>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
労 務 士
記 載 欄</t>
    <rPh sb="5" eb="6">
      <t>ロウ</t>
    </rPh>
    <rPh sb="7" eb="8">
      <t>ム</t>
    </rPh>
    <rPh sb="9" eb="10">
      <t>シ</t>
    </rPh>
    <phoneticPr fontId="2"/>
  </si>
  <si>
    <t>作成年月日・
提出代行者・
事務代行者の表示</t>
    <rPh sb="0" eb="2">
      <t>サクセイ</t>
    </rPh>
    <rPh sb="2" eb="5">
      <t>ネンガッピ</t>
    </rPh>
    <rPh sb="7" eb="9">
      <t>テイシュツ</t>
    </rPh>
    <rPh sb="9" eb="11">
      <t>ダイコウ</t>
    </rPh>
    <rPh sb="11" eb="12">
      <t>シャ</t>
    </rPh>
    <rPh sb="14" eb="16">
      <t>ジム</t>
    </rPh>
    <rPh sb="16" eb="19">
      <t>ダイコウシャ</t>
    </rPh>
    <rPh sb="20" eb="22">
      <t>ヒョウジ</t>
    </rPh>
    <phoneticPr fontId="2"/>
  </si>
  <si>
    <t>氏　　　　　名</t>
    <rPh sb="0" eb="1">
      <t>シ</t>
    </rPh>
    <rPh sb="6" eb="7">
      <t>メイ</t>
    </rPh>
    <phoneticPr fontId="2"/>
  </si>
  <si>
    <t>電話番号</t>
    <rPh sb="0" eb="2">
      <t>デンワ</t>
    </rPh>
    <rPh sb="2" eb="4">
      <t>バンゴウ</t>
    </rPh>
    <phoneticPr fontId="2"/>
  </si>
  <si>
    <t>［注意］</t>
    <rPh sb="1" eb="3">
      <t>チュウイ</t>
    </rPh>
    <phoneticPr fontId="2"/>
  </si>
  <si>
    <t>➀社会保険労務士記載欄は、この報告書を社会保険労務士が作成した場合のみ記載すること。</t>
    <phoneticPr fontId="2"/>
  </si>
  <si>
    <t>正</t>
    <rPh sb="0" eb="1">
      <t>セイ</t>
    </rPh>
    <phoneticPr fontId="2"/>
  </si>
  <si>
    <t>主な該当工事</t>
    <rPh sb="0" eb="1">
      <t>オモ</t>
    </rPh>
    <rPh sb="2" eb="4">
      <t>ガイトウ</t>
    </rPh>
    <rPh sb="4" eb="6">
      <t>コウジ</t>
    </rPh>
    <phoneticPr fontId="2"/>
  </si>
  <si>
    <t>労務費率</t>
    <rPh sb="0" eb="4">
      <t>ロウムヒリツ</t>
    </rPh>
    <phoneticPr fontId="2"/>
  </si>
  <si>
    <t>建築事業</t>
    <rPh sb="0" eb="4">
      <t>ケンチクジギョウ</t>
    </rPh>
    <phoneticPr fontId="2"/>
  </si>
  <si>
    <t>その他の建設事業</t>
    <rPh sb="2" eb="3">
      <t>タ</t>
    </rPh>
    <rPh sb="4" eb="8">
      <t>ケンセツジギョウ</t>
    </rPh>
    <phoneticPr fontId="2"/>
  </si>
  <si>
    <t>枚目</t>
    <rPh sb="0" eb="2">
      <t>マイメ</t>
    </rPh>
    <phoneticPr fontId="2"/>
  </si>
  <si>
    <t>枚のうち</t>
    <rPh sb="0" eb="1">
      <t>マイ</t>
    </rPh>
    <phoneticPr fontId="2"/>
  </si>
  <si>
    <t>事業の名称</t>
    <rPh sb="0" eb="2">
      <t>ジギョウ</t>
    </rPh>
    <rPh sb="3" eb="5">
      <t>メイショウ</t>
    </rPh>
    <phoneticPr fontId="2"/>
  </si>
  <si>
    <t>春日井ハイツ新築工事</t>
    <rPh sb="0" eb="3">
      <t>カスガイ</t>
    </rPh>
    <rPh sb="6" eb="10">
      <t>シンチクコウジ</t>
    </rPh>
    <phoneticPr fontId="2"/>
  </si>
  <si>
    <t>春日井市鳥居松町</t>
    <rPh sb="0" eb="4">
      <t>カスガイシ</t>
    </rPh>
    <rPh sb="4" eb="8">
      <t>トリイマツチョウ</t>
    </rPh>
    <phoneticPr fontId="2"/>
  </si>
  <si>
    <t>春日井市大手町</t>
    <rPh sb="0" eb="4">
      <t>カスガイシ</t>
    </rPh>
    <rPh sb="4" eb="7">
      <t>オオテチョウ</t>
    </rPh>
    <phoneticPr fontId="2"/>
  </si>
  <si>
    <t>春日井市如意申町
他</t>
    <rPh sb="0" eb="4">
      <t>カスガイシ</t>
    </rPh>
    <rPh sb="4" eb="8">
      <t>ニョイサルチョウ</t>
    </rPh>
    <rPh sb="9" eb="10">
      <t>ホカ</t>
    </rPh>
    <phoneticPr fontId="2"/>
  </si>
  <si>
    <t>35 建築事業</t>
    <rPh sb="3" eb="7">
      <t>ケンチクジギョウ</t>
    </rPh>
    <phoneticPr fontId="2"/>
  </si>
  <si>
    <t>月</t>
    <phoneticPr fontId="2"/>
  </si>
  <si>
    <t>486-8511</t>
    <phoneticPr fontId="2"/>
  </si>
  <si>
    <t>0568-81-4141</t>
    <phoneticPr fontId="2"/>
  </si>
  <si>
    <t>春日井市鳥居松町 5-45</t>
    <rPh sb="0" eb="4">
      <t>カスガイシ</t>
    </rPh>
    <rPh sb="4" eb="8">
      <t>トリイマツチョウ</t>
    </rPh>
    <phoneticPr fontId="2"/>
  </si>
  <si>
    <t>元請工事無し</t>
    <rPh sb="0" eb="5">
      <t>モトウケコウジナ</t>
    </rPh>
    <phoneticPr fontId="2"/>
  </si>
  <si>
    <t>※同じ事業で記入欄が足りない場合は</t>
    <rPh sb="1" eb="2">
      <t>オナ</t>
    </rPh>
    <rPh sb="3" eb="5">
      <t>ジギョウ</t>
    </rPh>
    <rPh sb="6" eb="9">
      <t>キニュウラン</t>
    </rPh>
    <rPh sb="10" eb="11">
      <t>タ</t>
    </rPh>
    <rPh sb="14" eb="16">
      <t>バアイ</t>
    </rPh>
    <phoneticPr fontId="2"/>
  </si>
  <si>
    <t>機械装置の組立て、据付けの事業</t>
    <rPh sb="0" eb="4">
      <t>キカイソウチ</t>
    </rPh>
    <rPh sb="5" eb="7">
      <t>クミタテ</t>
    </rPh>
    <rPh sb="9" eb="11">
      <t>スエツケ</t>
    </rPh>
    <rPh sb="13" eb="15">
      <t>ジギョウ</t>
    </rPh>
    <phoneticPr fontId="2"/>
  </si>
  <si>
    <t>道路新設事業</t>
    <rPh sb="0" eb="6">
      <t>ドウロシンセツジギョウ</t>
    </rPh>
    <phoneticPr fontId="2"/>
  </si>
  <si>
    <t>・道路新設事業
・道路改築事業（路幅の拡張または路線変更）</t>
    <rPh sb="1" eb="7">
      <t>ドウロシンセツジギョウ</t>
    </rPh>
    <rPh sb="9" eb="15">
      <t>ドウロカイチクジギョウ</t>
    </rPh>
    <rPh sb="16" eb="17">
      <t>ロ</t>
    </rPh>
    <rPh sb="17" eb="18">
      <t>ハバ</t>
    </rPh>
    <rPh sb="19" eb="21">
      <t>カクチョウ</t>
    </rPh>
    <rPh sb="24" eb="28">
      <t>ロセンヘンコウ</t>
    </rPh>
    <phoneticPr fontId="2"/>
  </si>
  <si>
    <t>11 / 1000</t>
    <phoneticPr fontId="2"/>
  </si>
  <si>
    <t>9 / 1000</t>
    <phoneticPr fontId="2"/>
  </si>
  <si>
    <t>9.5 / 1000</t>
    <phoneticPr fontId="2"/>
  </si>
  <si>
    <t>12 / 1000</t>
    <phoneticPr fontId="2"/>
  </si>
  <si>
    <t>・その他のもの　（基礎台の建設事業）</t>
    <rPh sb="3" eb="4">
      <t>タ</t>
    </rPh>
    <rPh sb="9" eb="12">
      <t>キソダイ</t>
    </rPh>
    <rPh sb="13" eb="17">
      <t>ケンセツジギョウ</t>
    </rPh>
    <phoneticPr fontId="2"/>
  </si>
  <si>
    <t>15 / 1000</t>
    <phoneticPr fontId="2"/>
  </si>
  <si>
    <t>記入例</t>
    <rPh sb="0" eb="3">
      <t>キニュウレイ</t>
    </rPh>
    <phoneticPr fontId="2"/>
  </si>
  <si>
    <t>　 をコピーして記入してください。</t>
    <rPh sb="8" eb="10">
      <t>キニュウ</t>
    </rPh>
    <phoneticPr fontId="2"/>
  </si>
  <si>
    <t>・道路、広場、駐車場などのほ装工事　（アスファ
　ルト打ち換え、切削）
・砂利などの散布
・広場、運動場などの展圧、芝張り</t>
    <rPh sb="1" eb="3">
      <t>ドウロ</t>
    </rPh>
    <rPh sb="4" eb="6">
      <t>ヒロバ</t>
    </rPh>
    <rPh sb="7" eb="10">
      <t>チュウシャジョウ</t>
    </rPh>
    <rPh sb="14" eb="15">
      <t>ソウ</t>
    </rPh>
    <rPh sb="15" eb="17">
      <t>コウジ</t>
    </rPh>
    <rPh sb="27" eb="28">
      <t>ウ</t>
    </rPh>
    <rPh sb="29" eb="30">
      <t>カ</t>
    </rPh>
    <rPh sb="32" eb="34">
      <t>セッサク</t>
    </rPh>
    <rPh sb="37" eb="39">
      <t>ジャリ</t>
    </rPh>
    <rPh sb="42" eb="44">
      <t>サンプ</t>
    </rPh>
    <rPh sb="46" eb="48">
      <t>ヒロバ</t>
    </rPh>
    <rPh sb="49" eb="52">
      <t>ウンドウジョウ</t>
    </rPh>
    <rPh sb="55" eb="56">
      <t>テン</t>
    </rPh>
    <rPh sb="56" eb="57">
      <t>アツ</t>
    </rPh>
    <rPh sb="58" eb="60">
      <t>シバハ</t>
    </rPh>
    <phoneticPr fontId="2"/>
  </si>
  <si>
    <t>・防波堤、岸壁、えん提、水門、貯水池、プール、
　砂防設備などの建設工事
・道路、鉄道、河川の改修、復旧、維持の工事　
　（付属物を含めた補修工事）
・地下タンクの建設、鉄管、コンクリート管などの
　埋設工事
・造園、さく井、干拓などの工事
・開墾、耕地整理、敷地・広場造成の工事
・工作物の破壊工事　（工作物の容体が原形をと
　どめず、かつ、構成材料の大部分が原形をとど
　めない程度に解体する工事）</t>
    <rPh sb="1" eb="4">
      <t>ボウハテイ</t>
    </rPh>
    <rPh sb="5" eb="7">
      <t>ガンペキ</t>
    </rPh>
    <rPh sb="10" eb="11">
      <t>テイ</t>
    </rPh>
    <rPh sb="12" eb="14">
      <t>スイモン</t>
    </rPh>
    <rPh sb="15" eb="18">
      <t>チョスイチ</t>
    </rPh>
    <rPh sb="142" eb="145">
      <t>コウサクブツ</t>
    </rPh>
    <rPh sb="146" eb="148">
      <t>ハカイ</t>
    </rPh>
    <rPh sb="148" eb="150">
      <t>コウジ</t>
    </rPh>
    <rPh sb="152" eb="155">
      <t>コウサクブツ</t>
    </rPh>
    <rPh sb="156" eb="158">
      <t>ヨウタイ</t>
    </rPh>
    <rPh sb="159" eb="161">
      <t>ゲンケイ</t>
    </rPh>
    <rPh sb="172" eb="174">
      <t>コウセイ</t>
    </rPh>
    <rPh sb="174" eb="176">
      <t>ザイリョウ</t>
    </rPh>
    <rPh sb="177" eb="180">
      <t>ダイブブン</t>
    </rPh>
    <rPh sb="181" eb="183">
      <t>ゲンケイ</t>
    </rPh>
    <rPh sb="191" eb="193">
      <t>テイド</t>
    </rPh>
    <rPh sb="194" eb="196">
      <t>カイタイ</t>
    </rPh>
    <rPh sb="198" eb="200">
      <t>コウジ</t>
    </rPh>
    <phoneticPr fontId="2"/>
  </si>
  <si>
    <t>記名又は署名</t>
    <rPh sb="0" eb="2">
      <t>キメイ</t>
    </rPh>
    <rPh sb="2" eb="3">
      <t>マタ</t>
    </rPh>
    <rPh sb="4" eb="6">
      <t>ショメイ</t>
    </rPh>
    <phoneticPr fontId="2"/>
  </si>
  <si>
    <t>株式会社春日井鳥居松工務店
代表取締役　鳥松一郎</t>
    <rPh sb="0" eb="4">
      <t>カブシキガイシャ</t>
    </rPh>
    <rPh sb="4" eb="7">
      <t>カスガイ</t>
    </rPh>
    <rPh sb="7" eb="10">
      <t>トリイマツ</t>
    </rPh>
    <rPh sb="10" eb="13">
      <t>コウムテン</t>
    </rPh>
    <rPh sb="14" eb="19">
      <t>ダイヒョウトリシマリヤク</t>
    </rPh>
    <rPh sb="20" eb="21">
      <t>トリ</t>
    </rPh>
    <rPh sb="21" eb="22">
      <t>マツ</t>
    </rPh>
    <rPh sb="22" eb="24">
      <t>イチロウ</t>
    </rPh>
    <phoneticPr fontId="2"/>
  </si>
  <si>
    <t>　  「別紙」シートに、異なる事業このはシート</t>
    <rPh sb="4" eb="6">
      <t>ベッシ</t>
    </rPh>
    <rPh sb="12" eb="13">
      <t>コト</t>
    </rPh>
    <rPh sb="15" eb="17">
      <t>ジギョウ</t>
    </rPh>
    <phoneticPr fontId="2"/>
  </si>
  <si>
    <t>様式第7号（第34条関係）　（甲）〔別紙〕</t>
    <rPh sb="0" eb="2">
      <t>ヨウシキ</t>
    </rPh>
    <rPh sb="2" eb="3">
      <t>ダイ</t>
    </rPh>
    <rPh sb="4" eb="5">
      <t>ゴウ</t>
    </rPh>
    <rPh sb="6" eb="7">
      <t>ダイ</t>
    </rPh>
    <rPh sb="9" eb="10">
      <t>ジョウ</t>
    </rPh>
    <rPh sb="10" eb="12">
      <t>カンケイ</t>
    </rPh>
    <rPh sb="15" eb="16">
      <t>コウ</t>
    </rPh>
    <rPh sb="18" eb="20">
      <t>ベッシ</t>
    </rPh>
    <phoneticPr fontId="2"/>
  </si>
  <si>
    <t>水力発電施設、
ずい道等新設
事業</t>
    <rPh sb="0" eb="2">
      <t>スイリョク</t>
    </rPh>
    <rPh sb="2" eb="6">
      <t>ハツデンシセツ</t>
    </rPh>
    <rPh sb="10" eb="11">
      <t>ドウ</t>
    </rPh>
    <rPh sb="11" eb="12">
      <t>トウ</t>
    </rPh>
    <rPh sb="12" eb="14">
      <t>シンセツ</t>
    </rPh>
    <rPh sb="15" eb="17">
      <t>ジギョウ</t>
    </rPh>
    <phoneticPr fontId="2"/>
  </si>
  <si>
    <t>事業の種類一覧表</t>
    <rPh sb="0" eb="2">
      <t>ジギョウ</t>
    </rPh>
    <rPh sb="3" eb="5">
      <t>シュルイ</t>
    </rPh>
    <rPh sb="5" eb="8">
      <t>イチランヒョウ</t>
    </rPh>
    <phoneticPr fontId="2"/>
  </si>
  <si>
    <t>・水力発電施設新設事業
・高えん提新設事業
・隧道新設事業</t>
    <rPh sb="1" eb="5">
      <t>スイリョクハツデン</t>
    </rPh>
    <rPh sb="5" eb="7">
      <t>シセツ</t>
    </rPh>
    <rPh sb="7" eb="9">
      <t>シンセツ</t>
    </rPh>
    <rPh sb="9" eb="11">
      <t>ジギョウ</t>
    </rPh>
    <rPh sb="13" eb="14">
      <t>コウ</t>
    </rPh>
    <rPh sb="16" eb="17">
      <t>テイ</t>
    </rPh>
    <rPh sb="17" eb="21">
      <t>シンセツジギョウ</t>
    </rPh>
    <rPh sb="23" eb="25">
      <t>ズイドウ</t>
    </rPh>
    <rPh sb="25" eb="29">
      <t>シンセツジギョウ</t>
    </rPh>
    <phoneticPr fontId="2"/>
  </si>
  <si>
    <t>舗装工事業</t>
    <rPh sb="0" eb="2">
      <t>ホソウ</t>
    </rPh>
    <rPh sb="2" eb="4">
      <t>コウジ</t>
    </rPh>
    <rPh sb="4" eb="5">
      <t>ギョウ</t>
    </rPh>
    <phoneticPr fontId="2"/>
  </si>
  <si>
    <t>鉄道又は
軌道新設事業</t>
    <rPh sb="0" eb="2">
      <t>テツドウ</t>
    </rPh>
    <rPh sb="2" eb="3">
      <t>マタ</t>
    </rPh>
    <rPh sb="5" eb="7">
      <t>キドウ</t>
    </rPh>
    <rPh sb="7" eb="11">
      <t>シンセツジギョウ</t>
    </rPh>
    <phoneticPr fontId="2"/>
  </si>
  <si>
    <t>・開さく式地下鉄道の新設に関する建設事業
・その他の鉄道又は軌道の新設に関する事業</t>
    <rPh sb="1" eb="2">
      <t>カイ</t>
    </rPh>
    <rPh sb="4" eb="5">
      <t>シキ</t>
    </rPh>
    <rPh sb="5" eb="9">
      <t>チカテツドウ</t>
    </rPh>
    <rPh sb="10" eb="12">
      <t>シンセツ</t>
    </rPh>
    <rPh sb="13" eb="14">
      <t>カン</t>
    </rPh>
    <rPh sb="16" eb="20">
      <t>ケンセツジギョウ</t>
    </rPh>
    <rPh sb="24" eb="25">
      <t>タ</t>
    </rPh>
    <rPh sb="26" eb="29">
      <t>テツドウマタ</t>
    </rPh>
    <rPh sb="30" eb="32">
      <t>キドウ</t>
    </rPh>
    <rPh sb="33" eb="35">
      <t>シンセツ</t>
    </rPh>
    <rPh sb="36" eb="37">
      <t>カン</t>
    </rPh>
    <rPh sb="39" eb="41">
      <t>ジギョウ</t>
    </rPh>
    <phoneticPr fontId="2"/>
  </si>
  <si>
    <t xml:space="preserve">愛知　　労働局労働保険特別会計歳入徴収官　殿 </t>
    <rPh sb="0" eb="2">
      <t>アイチ</t>
    </rPh>
    <rPh sb="4" eb="6">
      <t>ロウドウ</t>
    </rPh>
    <rPh sb="6" eb="7">
      <t>キョク</t>
    </rPh>
    <rPh sb="7" eb="9">
      <t>ロウドウ</t>
    </rPh>
    <rPh sb="9" eb="11">
      <t>ホケン</t>
    </rPh>
    <rPh sb="11" eb="13">
      <t>トクベツ</t>
    </rPh>
    <rPh sb="13" eb="15">
      <t>カイケイ</t>
    </rPh>
    <rPh sb="15" eb="17">
      <t>サイニュウ</t>
    </rPh>
    <rPh sb="17" eb="19">
      <t>チョウシュウ</t>
    </rPh>
    <rPh sb="19" eb="20">
      <t>カン</t>
    </rPh>
    <rPh sb="21" eb="22">
      <t>ドノ</t>
    </rPh>
    <phoneticPr fontId="2"/>
  </si>
  <si>
    <t xml:space="preserve">　愛知　労働局労働保険特別会計歳入徴収官　殿 </t>
    <rPh sb="1" eb="3">
      <t>アイチ</t>
    </rPh>
    <rPh sb="4" eb="6">
      <t>ロウドウ</t>
    </rPh>
    <rPh sb="6" eb="7">
      <t>キョク</t>
    </rPh>
    <rPh sb="7" eb="9">
      <t>ロウドウ</t>
    </rPh>
    <rPh sb="9" eb="11">
      <t>ホケン</t>
    </rPh>
    <rPh sb="11" eb="13">
      <t>トクベツ</t>
    </rPh>
    <rPh sb="13" eb="15">
      <t>カイケイ</t>
    </rPh>
    <rPh sb="15" eb="17">
      <t>サイニュウ</t>
    </rPh>
    <rPh sb="17" eb="19">
      <t>チョウシュウ</t>
    </rPh>
    <rPh sb="19" eb="20">
      <t>カン</t>
    </rPh>
    <rPh sb="21" eb="22">
      <t>ドノ</t>
    </rPh>
    <phoneticPr fontId="2"/>
  </si>
  <si>
    <t>34 / 1000</t>
    <phoneticPr fontId="2"/>
  </si>
  <si>
    <t>6 / 1000</t>
    <phoneticPr fontId="2"/>
  </si>
  <si>
    <t>保険料率</t>
    <rPh sb="0" eb="3">
      <t>ホケンリョウ</t>
    </rPh>
    <rPh sb="3" eb="4">
      <t>リツ</t>
    </rPh>
    <phoneticPr fontId="2"/>
  </si>
  <si>
    <t>鳥居松邸改修 
外壁・外構工事</t>
    <rPh sb="0" eb="2">
      <t>トリイ</t>
    </rPh>
    <rPh sb="2" eb="3">
      <t>マツ</t>
    </rPh>
    <rPh sb="3" eb="4">
      <t>テイ</t>
    </rPh>
    <rPh sb="4" eb="6">
      <t>カイシュウ</t>
    </rPh>
    <rPh sb="8" eb="10">
      <t>ガイヘキ</t>
    </rPh>
    <rPh sb="11" eb="13">
      <t>ガイコウ</t>
    </rPh>
    <rPh sb="13" eb="15">
      <t>コウジ</t>
    </rPh>
    <phoneticPr fontId="2"/>
  </si>
  <si>
    <r>
      <t xml:space="preserve">勝川邸雨樋改修工事
</t>
    </r>
    <r>
      <rPr>
        <u/>
        <sz val="11"/>
        <rFont val="ＭＳ Ｐ明朝"/>
        <family val="1"/>
        <charset val="128"/>
      </rPr>
      <t>他　3件</t>
    </r>
    <rPh sb="0" eb="2">
      <t>カチガワ</t>
    </rPh>
    <rPh sb="2" eb="3">
      <t>テイ</t>
    </rPh>
    <rPh sb="3" eb="5">
      <t>アマトイ</t>
    </rPh>
    <rPh sb="5" eb="9">
      <t>カイシュウコウジ</t>
    </rPh>
    <rPh sb="10" eb="11">
      <t>ホカ</t>
    </rPh>
    <rPh sb="13" eb="14">
      <t>ケン</t>
    </rPh>
    <phoneticPr fontId="2"/>
  </si>
  <si>
    <t>既設建築物
設備工事業</t>
    <rPh sb="0" eb="5">
      <t>キセツケンチクブツ</t>
    </rPh>
    <rPh sb="6" eb="8">
      <t>セツビ</t>
    </rPh>
    <rPh sb="8" eb="10">
      <t>コウジ</t>
    </rPh>
    <rPh sb="10" eb="11">
      <t>ギョウ</t>
    </rPh>
    <phoneticPr fontId="2"/>
  </si>
  <si>
    <t>元請工事あり</t>
    <rPh sb="0" eb="2">
      <t>モトウケ</t>
    </rPh>
    <rPh sb="2" eb="4">
      <t>コウジ</t>
    </rPh>
    <phoneticPr fontId="2"/>
  </si>
  <si>
    <t>元請工事無し</t>
    <rPh sb="0" eb="2">
      <t>モトウケ</t>
    </rPh>
    <rPh sb="2" eb="4">
      <t>コウジ</t>
    </rPh>
    <rPh sb="4" eb="5">
      <t>ナ</t>
    </rPh>
    <phoneticPr fontId="2"/>
  </si>
  <si>
    <t>・組立て又は取り付けに関するもの
　エレベータ、エスカレーター、水処理設備、ボイ
　ラー、石油化学プラント等</t>
    <rPh sb="1" eb="3">
      <t>クミタテ</t>
    </rPh>
    <rPh sb="4" eb="5">
      <t>マタ</t>
    </rPh>
    <rPh sb="6" eb="7">
      <t>ト</t>
    </rPh>
    <rPh sb="8" eb="9">
      <t>ツ</t>
    </rPh>
    <rPh sb="11" eb="12">
      <t>カン</t>
    </rPh>
    <rPh sb="32" eb="35">
      <t>ミズショリ</t>
    </rPh>
    <rPh sb="35" eb="37">
      <t>セツビ</t>
    </rPh>
    <rPh sb="45" eb="49">
      <t>セキユカガク</t>
    </rPh>
    <rPh sb="53" eb="54">
      <t>トウ</t>
    </rPh>
    <phoneticPr fontId="2"/>
  </si>
  <si>
    <r>
      <t>・ビル、木造家屋などの新築、</t>
    </r>
    <r>
      <rPr>
        <b/>
        <u/>
        <sz val="11"/>
        <rFont val="ＭＳ Ｐゴシック"/>
        <family val="3"/>
        <charset val="128"/>
      </rPr>
      <t>屋外工事を伴う</t>
    </r>
    <r>
      <rPr>
        <sz val="11"/>
        <rFont val="ＭＳ Ｐゴシック"/>
        <family val="3"/>
        <charset val="128"/>
      </rPr>
      <t>増築、改築工事　
・上記の新築、</t>
    </r>
    <r>
      <rPr>
        <b/>
        <u/>
        <sz val="11"/>
        <rFont val="ＭＳ Ｐゴシック"/>
        <family val="3"/>
        <charset val="128"/>
      </rPr>
      <t>屋外工事を伴う</t>
    </r>
    <r>
      <rPr>
        <sz val="11"/>
        <rFont val="ＭＳ Ｐゴシック"/>
        <family val="3"/>
        <charset val="128"/>
      </rPr>
      <t>増築、改築に付随して行う各種設備工事・内装工事
・門、塀、棚、信号機、広告塔などの建築工事
・</t>
    </r>
    <r>
      <rPr>
        <b/>
        <u/>
        <sz val="11"/>
        <rFont val="ＭＳ Ｐゴシック"/>
        <family val="3"/>
        <charset val="128"/>
      </rPr>
      <t>既設建築物の</t>
    </r>
    <r>
      <rPr>
        <sz val="11"/>
        <rFont val="ＭＳ Ｐゴシック"/>
        <family val="3"/>
        <charset val="128"/>
      </rPr>
      <t>外壁工事、</t>
    </r>
    <r>
      <rPr>
        <b/>
        <u/>
        <sz val="11"/>
        <rFont val="ＭＳ Ｐゴシック"/>
        <family val="3"/>
        <charset val="128"/>
      </rPr>
      <t>外部の</t>
    </r>
    <r>
      <rPr>
        <sz val="11"/>
        <rFont val="ＭＳ Ｐゴシック"/>
        <family val="3"/>
        <charset val="128"/>
      </rPr>
      <t>諸工事
・工作物の解体、移動、取り外し、撤去工事　（使
　用されている資材を「そのまま用いて」再度組
　立が可能な状態に解体する工事）</t>
    </r>
    <rPh sb="4" eb="8">
      <t>モクゾウカオク</t>
    </rPh>
    <rPh sb="11" eb="13">
      <t>シンチク</t>
    </rPh>
    <rPh sb="14" eb="18">
      <t>オクガイコウジ</t>
    </rPh>
    <rPh sb="19" eb="20">
      <t>トモナ</t>
    </rPh>
    <rPh sb="21" eb="23">
      <t>ゾウチク</t>
    </rPh>
    <rPh sb="24" eb="26">
      <t>カイチク</t>
    </rPh>
    <rPh sb="26" eb="28">
      <t>コウジ</t>
    </rPh>
    <rPh sb="31" eb="33">
      <t>ジョウキ</t>
    </rPh>
    <rPh sb="34" eb="36">
      <t>シンチク</t>
    </rPh>
    <rPh sb="37" eb="41">
      <t>オクガイコウジ</t>
    </rPh>
    <rPh sb="42" eb="43">
      <t>トモナ</t>
    </rPh>
    <rPh sb="44" eb="46">
      <t>ゾウチク</t>
    </rPh>
    <rPh sb="47" eb="49">
      <t>カイチク</t>
    </rPh>
    <rPh sb="50" eb="52">
      <t>フズイ</t>
    </rPh>
    <rPh sb="54" eb="55">
      <t>オコナ</t>
    </rPh>
    <rPh sb="56" eb="62">
      <t>カクシュセツビコウジ</t>
    </rPh>
    <rPh sb="63" eb="67">
      <t>ナイソウコウジ</t>
    </rPh>
    <rPh sb="69" eb="70">
      <t>モン</t>
    </rPh>
    <rPh sb="71" eb="72">
      <t>ヘイ</t>
    </rPh>
    <rPh sb="73" eb="74">
      <t>タナ</t>
    </rPh>
    <rPh sb="75" eb="78">
      <t>シンゴウキ</t>
    </rPh>
    <rPh sb="79" eb="82">
      <t>コウコクトウ</t>
    </rPh>
    <rPh sb="85" eb="89">
      <t>ケンチクコウジ</t>
    </rPh>
    <rPh sb="91" eb="96">
      <t>キセツケンチクブツ</t>
    </rPh>
    <rPh sb="97" eb="101">
      <t>ガイヘキコウジ</t>
    </rPh>
    <rPh sb="102" eb="104">
      <t>ガイブ</t>
    </rPh>
    <rPh sb="105" eb="108">
      <t>ショコウジ</t>
    </rPh>
    <rPh sb="110" eb="113">
      <t>コウサクブツ</t>
    </rPh>
    <rPh sb="114" eb="116">
      <t>カイタイ</t>
    </rPh>
    <rPh sb="117" eb="119">
      <t>イドウ</t>
    </rPh>
    <rPh sb="120" eb="121">
      <t>ト</t>
    </rPh>
    <rPh sb="122" eb="123">
      <t>ハズ</t>
    </rPh>
    <rPh sb="125" eb="127">
      <t>テッキョ</t>
    </rPh>
    <rPh sb="127" eb="129">
      <t>コウジ</t>
    </rPh>
    <rPh sb="140" eb="142">
      <t>シザイ</t>
    </rPh>
    <rPh sb="148" eb="149">
      <t>モチ</t>
    </rPh>
    <rPh sb="159" eb="161">
      <t>カノウ</t>
    </rPh>
    <rPh sb="162" eb="164">
      <t>ジョウタイ</t>
    </rPh>
    <rPh sb="165" eb="167">
      <t>カイタイ</t>
    </rPh>
    <rPh sb="169" eb="171">
      <t>コウジ</t>
    </rPh>
    <phoneticPr fontId="2"/>
  </si>
  <si>
    <r>
      <t xml:space="preserve">・既設建築物内装工事、クロス張り、建具取付、各種設備工事等
</t>
    </r>
    <r>
      <rPr>
        <b/>
        <sz val="11"/>
        <color rgb="FFFF0000"/>
        <rFont val="ＭＳ Ｐゴシック"/>
        <family val="3"/>
        <charset val="128"/>
      </rPr>
      <t>　（既設建築物の屋外改修工事に付随して行う設備工事は「３５：建築事業」）</t>
    </r>
    <r>
      <rPr>
        <sz val="11"/>
        <rFont val="ＭＳ Ｐゴシック"/>
        <family val="3"/>
        <charset val="128"/>
      </rPr>
      <t xml:space="preserve">
・給排水、給湯等設備工事業
・冷暖房、換気・乾燥等設備工事業
・電気設備工事業</t>
    </r>
    <rPh sb="1" eb="6">
      <t>キセツケンチクブツ</t>
    </rPh>
    <rPh sb="6" eb="8">
      <t>ナイソウ</t>
    </rPh>
    <rPh sb="8" eb="10">
      <t>コウジ</t>
    </rPh>
    <rPh sb="14" eb="15">
      <t>ハ</t>
    </rPh>
    <rPh sb="17" eb="21">
      <t>タテグトリツケ</t>
    </rPh>
    <rPh sb="22" eb="24">
      <t>カクシュ</t>
    </rPh>
    <rPh sb="24" eb="28">
      <t>セツビコウジ</t>
    </rPh>
    <rPh sb="28" eb="29">
      <t>トウ</t>
    </rPh>
    <rPh sb="38" eb="40">
      <t>オクガイ</t>
    </rPh>
    <rPh sb="40" eb="42">
      <t>カイシュウ</t>
    </rPh>
    <rPh sb="42" eb="44">
      <t>コウジ</t>
    </rPh>
    <rPh sb="45" eb="47">
      <t>フズイ</t>
    </rPh>
    <rPh sb="49" eb="50">
      <t>オコナ</t>
    </rPh>
    <rPh sb="51" eb="55">
      <t>セツビコウジ</t>
    </rPh>
    <rPh sb="60" eb="62">
      <t>ケンチク</t>
    </rPh>
    <rPh sb="62" eb="64">
      <t>ジギョウ</t>
    </rPh>
    <rPh sb="68" eb="71">
      <t>キュウハイスイ</t>
    </rPh>
    <rPh sb="72" eb="74">
      <t>キュウトウ</t>
    </rPh>
    <rPh sb="74" eb="75">
      <t>トウ</t>
    </rPh>
    <rPh sb="75" eb="80">
      <t>セツビコウジギョウ</t>
    </rPh>
    <rPh sb="82" eb="85">
      <t>レイダンボウ</t>
    </rPh>
    <rPh sb="86" eb="88">
      <t>カンキ</t>
    </rPh>
    <rPh sb="89" eb="91">
      <t>カンソウ</t>
    </rPh>
    <rPh sb="91" eb="92">
      <t>トウ</t>
    </rPh>
    <rPh sb="92" eb="97">
      <t>セツビコウジギョウ</t>
    </rPh>
    <rPh sb="99" eb="103">
      <t>デンキセツビ</t>
    </rPh>
    <rPh sb="103" eb="106">
      <t>コウジギョウ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</si>
</sst>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b/>
      <u/>
      <sz val="22"/>
      <name val="ＭＳ Ｐ明朝"/>
      <family val="1"/>
      <charset val="128"/>
    </font>
    <font>
      <sz val="14"/>
      <name val="ＭＳ Ｐ明朝"/>
      <family val="1"/>
      <charset val="128"/>
    </font>
    <font>
      <b/>
      <sz val="2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10.5"/>
      <name val="ＭＳ Ｐ明朝"/>
      <family val="1"/>
      <charset val="128"/>
    </font>
    <font>
      <sz val="20"/>
      <name val="ＭＳ Ｐゴシック"/>
      <family val="3"/>
      <charset val="128"/>
    </font>
    <font>
      <sz val="22"/>
      <name val="ＭＳ Ｐゴシック"/>
      <family val="3"/>
      <charset val="128"/>
      <scheme val="minor"/>
    </font>
    <font>
      <u/>
      <sz val="11"/>
      <name val="ＭＳ Ｐ明朝"/>
      <family val="1"/>
      <charset val="128"/>
    </font>
    <font>
      <b/>
      <u/>
      <sz val="11"/>
      <name val="ＭＳ Ｐゴシック"/>
      <family val="3"/>
      <charset val="128"/>
    </font>
    <font>
      <sz val="14"/>
      <name val="ＭＳ Ｐゴシック"/>
      <family val="3"/>
      <charset val="128"/>
    </font>
    <font>
      <b/>
      <sz val="14"/>
      <color rgb="FFFF0000"/>
      <name val="ＭＳ Ｐ明朝"/>
      <family val="1"/>
      <charset val="128"/>
    </font>
    <font>
      <b/>
      <sz val="22"/>
      <color theme="0"/>
      <name val="ＭＳ Ｐゴシック"/>
      <family val="3"/>
      <charset val="128"/>
      <scheme val="minor"/>
    </font>
    <font>
      <b/>
      <sz val="11"/>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CCFF66"/>
        <bgColor indexed="64"/>
      </patternFill>
    </fill>
    <fill>
      <patternFill patternType="solid">
        <fgColor rgb="FFFFFF00"/>
        <bgColor indexed="64"/>
      </patternFill>
    </fill>
    <fill>
      <patternFill patternType="solid">
        <fgColor theme="1"/>
        <bgColor indexed="64"/>
      </patternFill>
    </fill>
  </fills>
  <borders count="96">
    <border>
      <left/>
      <right/>
      <top/>
      <bottom/>
      <diagonal/>
    </border>
    <border>
      <left style="thin">
        <color indexed="64"/>
      </left>
      <right/>
      <top style="thin">
        <color indexed="64"/>
      </top>
      <bottom/>
      <diagonal/>
    </border>
    <border>
      <left style="thin">
        <color indexed="64"/>
      </left>
      <right/>
      <top style="hair">
        <color indexed="64"/>
      </top>
      <bottom/>
      <diagonal/>
    </border>
    <border>
      <left/>
      <right style="dotted">
        <color indexed="64"/>
      </right>
      <top/>
      <bottom/>
      <diagonal/>
    </border>
    <border>
      <left/>
      <right style="dotted">
        <color indexed="64"/>
      </right>
      <top/>
      <bottom style="dotted">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hair">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DashDot">
        <color rgb="FFFF0000"/>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medium">
        <color rgb="FFFF0000"/>
      </right>
      <top/>
      <bottom style="thin">
        <color indexed="64"/>
      </bottom>
      <diagonal/>
    </border>
  </borders>
  <cellStyleXfs count="2">
    <xf numFmtId="0" fontId="0" fillId="0" borderId="0"/>
    <xf numFmtId="38" fontId="1" fillId="0" borderId="0" applyFont="0" applyFill="0" applyBorder="0" applyAlignment="0" applyProtection="0"/>
  </cellStyleXfs>
  <cellXfs count="353">
    <xf numFmtId="0" fontId="0" fillId="0" borderId="0" xfId="0"/>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0" fillId="0" borderId="5" xfId="0" applyBorder="1" applyAlignment="1" applyProtection="1">
      <alignment vertical="center"/>
      <protection locked="0"/>
    </xf>
    <xf numFmtId="0" fontId="3" fillId="0" borderId="6" xfId="0" applyFont="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3" fillId="0" borderId="9" xfId="0" applyFont="1" applyBorder="1" applyAlignment="1" applyProtection="1">
      <alignment vertical="center"/>
      <protection locked="0"/>
    </xf>
    <xf numFmtId="0" fontId="0" fillId="0" borderId="10" xfId="0" applyBorder="1" applyAlignment="1" applyProtection="1">
      <alignment vertical="center"/>
      <protection locked="0"/>
    </xf>
    <xf numFmtId="0" fontId="7" fillId="0" borderId="0" xfId="0" applyFont="1" applyAlignment="1">
      <alignment horizontal="centerContinuous" vertical="center"/>
    </xf>
    <xf numFmtId="0" fontId="9" fillId="0" borderId="11" xfId="0" applyFont="1" applyBorder="1" applyAlignment="1">
      <alignment horizontal="left" vertical="top"/>
    </xf>
    <xf numFmtId="0" fontId="3" fillId="0" borderId="12" xfId="0" applyFont="1" applyBorder="1" applyAlignment="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176" fontId="3" fillId="0" borderId="2" xfId="0" applyNumberFormat="1" applyFont="1" applyBorder="1" applyAlignment="1">
      <alignment vertical="center"/>
    </xf>
    <xf numFmtId="176" fontId="3" fillId="0" borderId="8" xfId="0" applyNumberFormat="1" applyFont="1" applyBorder="1" applyAlignment="1">
      <alignment vertical="center"/>
    </xf>
    <xf numFmtId="176" fontId="3" fillId="0" borderId="16" xfId="0" applyNumberFormat="1" applyFont="1" applyBorder="1" applyAlignment="1">
      <alignment vertical="center"/>
    </xf>
    <xf numFmtId="0" fontId="3" fillId="0" borderId="0" xfId="0" applyFont="1" applyAlignment="1">
      <alignment horizontal="left" vertical="center"/>
    </xf>
    <xf numFmtId="0" fontId="8"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xf>
    <xf numFmtId="0" fontId="3" fillId="0" borderId="10" xfId="0" applyFont="1" applyBorder="1" applyAlignment="1">
      <alignment horizontal="right" vertical="center"/>
    </xf>
    <xf numFmtId="0" fontId="10" fillId="2" borderId="1" xfId="0" applyFont="1" applyFill="1" applyBorder="1" applyAlignment="1">
      <alignment vertical="top"/>
    </xf>
    <xf numFmtId="0" fontId="3" fillId="2" borderId="5" xfId="0" applyFont="1" applyFill="1" applyBorder="1" applyAlignment="1">
      <alignment vertical="center"/>
    </xf>
    <xf numFmtId="0" fontId="3" fillId="2" borderId="14" xfId="0" applyFont="1" applyFill="1" applyBorder="1" applyAlignment="1">
      <alignment vertical="center"/>
    </xf>
    <xf numFmtId="176" fontId="3" fillId="2" borderId="2"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16" xfId="0" applyNumberFormat="1" applyFont="1" applyFill="1" applyBorder="1" applyAlignment="1">
      <alignment vertical="center"/>
    </xf>
    <xf numFmtId="0" fontId="3" fillId="2" borderId="18" xfId="0" applyFont="1" applyFill="1" applyBorder="1" applyAlignment="1">
      <alignment vertical="center"/>
    </xf>
    <xf numFmtId="0" fontId="3" fillId="2" borderId="0" xfId="0" applyFont="1" applyFill="1" applyAlignment="1">
      <alignment vertical="center"/>
    </xf>
    <xf numFmtId="0" fontId="3" fillId="2" borderId="19" xfId="0" applyFont="1" applyFill="1" applyBorder="1" applyAlignment="1">
      <alignment vertical="center"/>
    </xf>
    <xf numFmtId="0" fontId="3" fillId="0" borderId="1" xfId="0" applyFont="1" applyBorder="1" applyAlignment="1">
      <alignment horizontal="center" vertical="top"/>
    </xf>
    <xf numFmtId="0" fontId="3" fillId="0" borderId="5" xfId="0" applyFont="1" applyBorder="1" applyAlignment="1">
      <alignment vertical="top"/>
    </xf>
    <xf numFmtId="0" fontId="10" fillId="0" borderId="14" xfId="0" applyFont="1" applyBorder="1" applyAlignment="1">
      <alignment horizontal="right" vertical="top"/>
    </xf>
    <xf numFmtId="0" fontId="3" fillId="0" borderId="1" xfId="0" applyFont="1" applyBorder="1" applyAlignment="1">
      <alignment vertical="top"/>
    </xf>
    <xf numFmtId="38" fontId="3" fillId="2" borderId="1" xfId="1" applyFont="1" applyFill="1" applyBorder="1" applyAlignment="1" applyProtection="1">
      <alignment horizontal="center" vertical="center"/>
    </xf>
    <xf numFmtId="38" fontId="3" fillId="2" borderId="5" xfId="1" applyFont="1" applyFill="1" applyBorder="1" applyAlignment="1" applyProtection="1">
      <alignment horizontal="center" vertical="center"/>
    </xf>
    <xf numFmtId="38" fontId="3" fillId="2" borderId="20" xfId="1" applyFont="1" applyFill="1" applyBorder="1" applyAlignment="1" applyProtection="1">
      <alignment horizontal="center" vertical="center"/>
    </xf>
    <xf numFmtId="38" fontId="3" fillId="2" borderId="2" xfId="1" applyFont="1" applyFill="1" applyBorder="1" applyAlignment="1" applyProtection="1">
      <alignment horizontal="center" vertical="center"/>
    </xf>
    <xf numFmtId="38" fontId="3" fillId="2" borderId="8" xfId="1" applyFont="1" applyFill="1" applyBorder="1" applyAlignment="1" applyProtection="1">
      <alignment horizontal="center" vertical="center"/>
    </xf>
    <xf numFmtId="38" fontId="3" fillId="2" borderId="21" xfId="1" applyFont="1" applyFill="1" applyBorder="1" applyAlignment="1" applyProtection="1">
      <alignment horizontal="center" vertical="center"/>
    </xf>
    <xf numFmtId="0" fontId="4" fillId="0" borderId="0" xfId="0" applyFont="1" applyAlignment="1">
      <alignment vertical="center"/>
    </xf>
    <xf numFmtId="0" fontId="6" fillId="0" borderId="0" xfId="0" applyFont="1" applyAlignment="1">
      <alignment horizontal="centerContinuous" vertical="center"/>
    </xf>
    <xf numFmtId="0" fontId="3" fillId="0" borderId="0" xfId="0" applyFont="1" applyAlignment="1">
      <alignment horizontal="centerContinuous" vertical="center"/>
    </xf>
    <xf numFmtId="0" fontId="3" fillId="0" borderId="9" xfId="0" applyFont="1" applyBorder="1" applyAlignment="1">
      <alignment vertical="center"/>
    </xf>
    <xf numFmtId="0" fontId="3" fillId="0" borderId="0" xfId="0" applyFont="1" applyAlignment="1">
      <alignment horizontal="right" vertical="center"/>
    </xf>
    <xf numFmtId="0" fontId="6" fillId="0" borderId="10" xfId="0" applyFont="1" applyBorder="1" applyAlignment="1">
      <alignment horizontal="left" vertical="center"/>
    </xf>
    <xf numFmtId="0" fontId="8" fillId="0" borderId="0" xfId="0" quotePrefix="1" applyFont="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176" fontId="3" fillId="2" borderId="18" xfId="0" applyNumberFormat="1" applyFont="1" applyFill="1" applyBorder="1" applyAlignment="1">
      <alignment vertical="center"/>
    </xf>
    <xf numFmtId="176" fontId="3" fillId="2" borderId="0" xfId="0" applyNumberFormat="1" applyFont="1" applyFill="1" applyAlignment="1">
      <alignment vertical="center"/>
    </xf>
    <xf numFmtId="176" fontId="3" fillId="2" borderId="19" xfId="0" applyNumberFormat="1" applyFont="1" applyFill="1" applyBorder="1" applyAlignment="1">
      <alignment vertical="center"/>
    </xf>
    <xf numFmtId="38" fontId="3" fillId="2" borderId="18" xfId="1" applyFont="1" applyFill="1" applyBorder="1" applyAlignment="1" applyProtection="1">
      <alignment horizontal="center" vertical="center"/>
    </xf>
    <xf numFmtId="38" fontId="3" fillId="2" borderId="0" xfId="1" applyFont="1" applyFill="1" applyBorder="1" applyAlignment="1" applyProtection="1">
      <alignment horizontal="center" vertical="center"/>
    </xf>
    <xf numFmtId="38" fontId="3" fillId="2" borderId="22" xfId="1" applyFont="1" applyFill="1" applyBorder="1" applyAlignment="1" applyProtection="1">
      <alignment horizontal="center" vertical="center"/>
    </xf>
    <xf numFmtId="176" fontId="3" fillId="0" borderId="18" xfId="0" applyNumberFormat="1" applyFont="1" applyBorder="1" applyAlignment="1">
      <alignment vertical="center"/>
    </xf>
    <xf numFmtId="176" fontId="3" fillId="0" borderId="0" xfId="0" applyNumberFormat="1" applyFont="1" applyAlignment="1">
      <alignment vertical="center"/>
    </xf>
    <xf numFmtId="176" fontId="3" fillId="0" borderId="19" xfId="0" applyNumberFormat="1" applyFont="1" applyBorder="1" applyAlignment="1">
      <alignment vertical="center"/>
    </xf>
    <xf numFmtId="0" fontId="3" fillId="0" borderId="0" xfId="0" applyFont="1" applyAlignment="1">
      <alignment horizontal="center" vertical="center"/>
    </xf>
    <xf numFmtId="0" fontId="3" fillId="0" borderId="53" xfId="0" applyFont="1" applyBorder="1" applyAlignment="1" applyProtection="1">
      <alignment vertical="center"/>
      <protection locked="0"/>
    </xf>
    <xf numFmtId="0" fontId="3" fillId="0" borderId="52" xfId="0" applyFont="1" applyBorder="1" applyAlignment="1">
      <alignment vertical="center"/>
    </xf>
    <xf numFmtId="0" fontId="3" fillId="0" borderId="1" xfId="0" applyFont="1" applyBorder="1" applyAlignment="1">
      <alignment vertical="center"/>
    </xf>
    <xf numFmtId="0" fontId="4" fillId="0" borderId="5" xfId="0" applyFont="1" applyBorder="1" applyAlignment="1">
      <alignment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81" xfId="0" applyFont="1" applyBorder="1" applyAlignment="1">
      <alignment vertical="center"/>
    </xf>
    <xf numFmtId="0" fontId="0" fillId="0" borderId="32" xfId="0" applyBorder="1" applyAlignment="1">
      <alignment horizontal="center" vertical="center"/>
    </xf>
    <xf numFmtId="0" fontId="13" fillId="0" borderId="32" xfId="0" applyFont="1" applyBorder="1" applyAlignment="1">
      <alignment horizontal="center" vertical="center"/>
    </xf>
    <xf numFmtId="0" fontId="0" fillId="0" borderId="32" xfId="0" applyBorder="1" applyAlignment="1">
      <alignment vertical="center"/>
    </xf>
    <xf numFmtId="0" fontId="0" fillId="0" borderId="32" xfId="0" applyBorder="1" applyAlignment="1">
      <alignment vertical="center" wrapText="1"/>
    </xf>
    <xf numFmtId="0" fontId="0" fillId="0" borderId="32" xfId="0" applyBorder="1" applyAlignment="1">
      <alignment horizontal="left" vertical="center"/>
    </xf>
    <xf numFmtId="0" fontId="0" fillId="0" borderId="32" xfId="0" applyBorder="1" applyAlignment="1">
      <alignment horizontal="left" vertical="center" wrapText="1"/>
    </xf>
    <xf numFmtId="0" fontId="17" fillId="0" borderId="32" xfId="0" applyFont="1" applyBorder="1" applyAlignment="1">
      <alignment horizontal="center" vertical="center"/>
    </xf>
    <xf numFmtId="0" fontId="18" fillId="0" borderId="0" xfId="0" applyFont="1" applyAlignment="1">
      <alignment vertical="center"/>
    </xf>
    <xf numFmtId="0" fontId="3" fillId="0" borderId="10" xfId="0" applyFont="1" applyBorder="1" applyAlignment="1" applyProtection="1">
      <alignment vertical="center"/>
      <protection locked="0"/>
    </xf>
    <xf numFmtId="176" fontId="3" fillId="0" borderId="18" xfId="0" applyNumberFormat="1" applyFont="1" applyBorder="1" applyAlignment="1" applyProtection="1">
      <alignment vertical="center"/>
      <protection locked="0"/>
    </xf>
    <xf numFmtId="176" fontId="3" fillId="0" borderId="0" xfId="0" applyNumberFormat="1" applyFont="1" applyAlignment="1" applyProtection="1">
      <alignment vertical="center"/>
      <protection locked="0"/>
    </xf>
    <xf numFmtId="176" fontId="3" fillId="0" borderId="19" xfId="0" applyNumberFormat="1" applyFont="1" applyBorder="1" applyAlignment="1" applyProtection="1">
      <alignment vertical="center"/>
      <protection locked="0"/>
    </xf>
    <xf numFmtId="0" fontId="3" fillId="0" borderId="5" xfId="0" applyFont="1" applyBorder="1" applyAlignment="1">
      <alignment horizontal="right" vertical="center"/>
    </xf>
    <xf numFmtId="0" fontId="11" fillId="0" borderId="0" xfId="0" applyFont="1" applyAlignment="1">
      <alignment vertical="center"/>
    </xf>
    <xf numFmtId="0" fontId="3" fillId="0" borderId="0" xfId="0" applyFont="1" applyAlignment="1" applyProtection="1">
      <alignment vertical="center"/>
      <protection locked="0"/>
    </xf>
    <xf numFmtId="176" fontId="3" fillId="0" borderId="2"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176" fontId="3" fillId="0" borderId="16" xfId="0" applyNumberFormat="1" applyFont="1" applyBorder="1" applyAlignment="1" applyProtection="1">
      <alignment vertical="center"/>
      <protection locked="0"/>
    </xf>
    <xf numFmtId="0" fontId="3" fillId="0" borderId="82" xfId="0" applyFont="1" applyBorder="1" applyAlignment="1">
      <alignment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horizontal="right" vertical="center"/>
    </xf>
    <xf numFmtId="0" fontId="3" fillId="0" borderId="93" xfId="0" applyFont="1" applyBorder="1" applyAlignment="1">
      <alignment vertical="center"/>
    </xf>
    <xf numFmtId="0" fontId="3" fillId="0" borderId="94" xfId="0" applyFont="1" applyBorder="1" applyAlignment="1">
      <alignment horizontal="right" vertical="center"/>
    </xf>
    <xf numFmtId="0" fontId="9" fillId="0" borderId="94" xfId="0" applyFont="1" applyBorder="1" applyAlignment="1">
      <alignment horizontal="right" vertical="center"/>
    </xf>
    <xf numFmtId="0" fontId="3" fillId="0" borderId="95" xfId="0" applyFont="1" applyBorder="1" applyAlignment="1">
      <alignment horizontal="right" vertical="center"/>
    </xf>
    <xf numFmtId="0" fontId="0" fillId="0" borderId="32" xfId="0" applyBorder="1" applyAlignment="1">
      <alignment horizontal="center" vertical="center" wrapText="1"/>
    </xf>
    <xf numFmtId="0" fontId="3" fillId="0" borderId="54" xfId="0" applyFont="1" applyBorder="1" applyAlignment="1" applyProtection="1">
      <alignment vertical="center"/>
      <protection locked="0"/>
    </xf>
    <xf numFmtId="9" fontId="17" fillId="0" borderId="32" xfId="0" applyNumberFormat="1" applyFont="1" applyBorder="1" applyAlignment="1">
      <alignment horizontal="center" vertical="center"/>
    </xf>
    <xf numFmtId="176" fontId="3" fillId="0" borderId="9" xfId="0" applyNumberFormat="1" applyFont="1" applyBorder="1" applyAlignment="1" applyProtection="1">
      <alignment vertical="center"/>
      <protection locked="0"/>
    </xf>
    <xf numFmtId="176" fontId="3" fillId="0" borderId="10" xfId="0" applyNumberFormat="1" applyFont="1" applyBorder="1" applyAlignment="1" applyProtection="1">
      <alignment vertical="center"/>
      <protection locked="0"/>
    </xf>
    <xf numFmtId="176" fontId="3" fillId="0" borderId="17" xfId="0" applyNumberFormat="1" applyFont="1" applyBorder="1" applyAlignment="1" applyProtection="1">
      <alignment vertical="center"/>
      <protection locked="0"/>
    </xf>
    <xf numFmtId="176" fontId="3" fillId="0" borderId="6" xfId="0" applyNumberFormat="1" applyFont="1" applyBorder="1" applyAlignment="1" applyProtection="1">
      <alignment vertical="center"/>
      <protection locked="0"/>
    </xf>
    <xf numFmtId="176" fontId="3" fillId="0" borderId="7" xfId="0" applyNumberFormat="1" applyFont="1" applyBorder="1" applyAlignment="1" applyProtection="1">
      <alignment vertical="center"/>
      <protection locked="0"/>
    </xf>
    <xf numFmtId="176" fontId="3" fillId="0" borderId="15" xfId="0" applyNumberFormat="1" applyFont="1" applyBorder="1" applyAlignment="1" applyProtection="1">
      <alignment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38" fontId="3" fillId="2" borderId="6" xfId="1" applyFont="1" applyFill="1" applyBorder="1" applyAlignment="1" applyProtection="1">
      <alignment horizontal="center" vertical="center"/>
    </xf>
    <xf numFmtId="38" fontId="3" fillId="2" borderId="7" xfId="1" applyFont="1" applyFill="1" applyBorder="1" applyAlignment="1" applyProtection="1">
      <alignment horizontal="center" vertical="center"/>
    </xf>
    <xf numFmtId="38" fontId="3" fillId="2" borderId="25" xfId="1"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176" fontId="3" fillId="2" borderId="9" xfId="0" applyNumberFormat="1" applyFont="1" applyFill="1" applyBorder="1" applyAlignment="1">
      <alignment vertical="center"/>
    </xf>
    <xf numFmtId="176" fontId="3" fillId="2" borderId="10" xfId="0" applyNumberFormat="1" applyFont="1" applyFill="1" applyBorder="1" applyAlignment="1">
      <alignment vertical="center"/>
    </xf>
    <xf numFmtId="176" fontId="3" fillId="2" borderId="17" xfId="0" applyNumberFormat="1" applyFont="1" applyFill="1" applyBorder="1" applyAlignment="1">
      <alignment vertical="center"/>
    </xf>
    <xf numFmtId="176" fontId="3" fillId="0" borderId="18" xfId="0" applyNumberFormat="1" applyFont="1" applyBorder="1" applyAlignment="1" applyProtection="1">
      <alignment vertical="center"/>
      <protection locked="0"/>
    </xf>
    <xf numFmtId="176" fontId="3" fillId="0" borderId="0" xfId="0" applyNumberFormat="1" applyFont="1" applyAlignment="1" applyProtection="1">
      <alignment vertical="center"/>
      <protection locked="0"/>
    </xf>
    <xf numFmtId="176" fontId="3" fillId="0" borderId="19" xfId="0" applyNumberFormat="1" applyFont="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62"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6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5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38" fontId="3"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38" fontId="3" fillId="2" borderId="9" xfId="1" applyFont="1" applyFill="1" applyBorder="1" applyAlignment="1" applyProtection="1">
      <alignment horizontal="center" vertical="center"/>
    </xf>
    <xf numFmtId="38" fontId="3" fillId="2" borderId="10" xfId="1" applyFont="1" applyFill="1" applyBorder="1" applyAlignment="1" applyProtection="1">
      <alignment horizontal="center" vertical="center"/>
    </xf>
    <xf numFmtId="38" fontId="3" fillId="2" borderId="27" xfId="1" applyFont="1" applyFill="1" applyBorder="1" applyAlignment="1" applyProtection="1">
      <alignment horizontal="center" vertical="center"/>
    </xf>
    <xf numFmtId="3" fontId="3" fillId="2" borderId="23" xfId="0" applyNumberFormat="1" applyFont="1" applyFill="1" applyBorder="1" applyAlignment="1">
      <alignment vertical="center"/>
    </xf>
    <xf numFmtId="3" fontId="3" fillId="2" borderId="24" xfId="0" applyNumberFormat="1" applyFont="1" applyFill="1" applyBorder="1" applyAlignment="1">
      <alignment vertical="center"/>
    </xf>
    <xf numFmtId="3" fontId="3" fillId="2" borderId="26" xfId="0" applyNumberFormat="1" applyFont="1" applyFill="1" applyBorder="1" applyAlignment="1">
      <alignment vertical="center"/>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35"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47" xfId="0" applyNumberFormat="1" applyFont="1" applyBorder="1" applyAlignment="1" applyProtection="1">
      <alignment horizontal="center" vertical="center"/>
      <protection locked="0"/>
    </xf>
    <xf numFmtId="0" fontId="3" fillId="0" borderId="29" xfId="0" applyFont="1" applyBorder="1" applyAlignment="1" applyProtection="1">
      <alignment horizontal="left" vertical="center" wrapText="1"/>
      <protection locked="0"/>
    </xf>
    <xf numFmtId="49" fontId="3" fillId="0" borderId="48" xfId="0" applyNumberFormat="1" applyFont="1" applyBorder="1" applyAlignment="1" applyProtection="1">
      <alignment horizontal="center" vertical="center"/>
      <protection locked="0"/>
    </xf>
    <xf numFmtId="49" fontId="3" fillId="0" borderId="49" xfId="0" applyNumberFormat="1" applyFont="1" applyBorder="1" applyAlignment="1" applyProtection="1">
      <alignment horizontal="center" vertical="center"/>
      <protection locked="0"/>
    </xf>
    <xf numFmtId="0" fontId="11" fillId="0" borderId="33" xfId="0" applyFont="1" applyBorder="1" applyAlignment="1">
      <alignment horizontal="center" vertical="center" wrapText="1"/>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176" fontId="3" fillId="2" borderId="18" xfId="0" applyNumberFormat="1" applyFont="1" applyFill="1" applyBorder="1" applyAlignment="1">
      <alignment vertical="center"/>
    </xf>
    <xf numFmtId="176" fontId="3" fillId="2" borderId="0" xfId="0" applyNumberFormat="1" applyFont="1" applyFill="1" applyAlignment="1">
      <alignment vertical="center"/>
    </xf>
    <xf numFmtId="176" fontId="3" fillId="2" borderId="19" xfId="0" applyNumberFormat="1" applyFont="1" applyFill="1" applyBorder="1" applyAlignment="1">
      <alignment vertical="center"/>
    </xf>
    <xf numFmtId="0" fontId="9" fillId="2" borderId="32" xfId="0" applyFont="1" applyFill="1" applyBorder="1" applyAlignment="1">
      <alignment horizontal="center" vertical="center"/>
    </xf>
    <xf numFmtId="0" fontId="9" fillId="2" borderId="37"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9" fillId="0" borderId="9" xfId="0" applyFont="1" applyBorder="1" applyAlignment="1">
      <alignment horizontal="center" vertical="top" wrapText="1"/>
    </xf>
    <xf numFmtId="0" fontId="4" fillId="0" borderId="17" xfId="0" applyFont="1" applyBorder="1"/>
    <xf numFmtId="0" fontId="3" fillId="0" borderId="42" xfId="0" applyFont="1" applyBorder="1" applyAlignment="1">
      <alignment horizontal="center" vertical="center"/>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0" fillId="0" borderId="40" xfId="0" applyBorder="1"/>
    <xf numFmtId="0" fontId="0" fillId="0" borderId="13" xfId="0" applyBorder="1"/>
    <xf numFmtId="0" fontId="0" fillId="0" borderId="61" xfId="0" applyBorder="1"/>
    <xf numFmtId="0" fontId="0" fillId="0" borderId="0" xfId="0"/>
    <xf numFmtId="0" fontId="0" fillId="0" borderId="19" xfId="0" applyBorder="1"/>
    <xf numFmtId="0" fontId="0" fillId="0" borderId="35" xfId="0" applyBorder="1"/>
    <xf numFmtId="0" fontId="0" fillId="0" borderId="24" xfId="0" applyBorder="1"/>
    <xf numFmtId="0" fontId="0" fillId="0" borderId="26" xfId="0" applyBorder="1"/>
    <xf numFmtId="0" fontId="3" fillId="0" borderId="33" xfId="0" applyFont="1" applyBorder="1" applyAlignment="1">
      <alignment horizontal="center" vertical="center"/>
    </xf>
    <xf numFmtId="0" fontId="3" fillId="0" borderId="41" xfId="0" applyFont="1" applyBorder="1" applyAlignment="1">
      <alignment horizontal="center" vertical="center"/>
    </xf>
    <xf numFmtId="0" fontId="3" fillId="0" borderId="6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49" fontId="3" fillId="0" borderId="50" xfId="0" applyNumberFormat="1" applyFont="1" applyBorder="1" applyAlignment="1" applyProtection="1">
      <alignment horizontal="center" vertical="center"/>
      <protection locked="0"/>
    </xf>
    <xf numFmtId="49" fontId="3" fillId="0" borderId="51" xfId="0" applyNumberFormat="1" applyFont="1" applyBorder="1" applyAlignment="1" applyProtection="1">
      <alignment horizontal="center" vertical="center"/>
      <protection locked="0"/>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8" xfId="0" applyFont="1" applyBorder="1" applyAlignment="1" applyProtection="1">
      <alignment horizontal="left" vertical="center" wrapText="1"/>
      <protection locked="0"/>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10" fillId="0" borderId="73"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4" xfId="0" applyFont="1" applyBorder="1" applyAlignment="1">
      <alignment horizontal="center" vertical="center"/>
    </xf>
    <xf numFmtId="0" fontId="3" fillId="2" borderId="1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5" xfId="0" applyFont="1" applyBorder="1" applyAlignment="1">
      <alignment horizontal="center" vertical="center"/>
    </xf>
    <xf numFmtId="176" fontId="3" fillId="2" borderId="6"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15" xfId="0" applyNumberFormat="1" applyFont="1" applyFill="1" applyBorder="1" applyAlignment="1">
      <alignment vertical="center"/>
    </xf>
    <xf numFmtId="176" fontId="3" fillId="2" borderId="23" xfId="0" applyNumberFormat="1" applyFont="1" applyFill="1" applyBorder="1" applyAlignment="1">
      <alignment horizontal="center" vertical="center"/>
    </xf>
    <xf numFmtId="176" fontId="3" fillId="2" borderId="24" xfId="0" applyNumberFormat="1" applyFont="1" applyFill="1" applyBorder="1" applyAlignment="1">
      <alignment horizontal="center" vertical="center"/>
    </xf>
    <xf numFmtId="176" fontId="3" fillId="2" borderId="36" xfId="0" applyNumberFormat="1" applyFont="1" applyFill="1" applyBorder="1" applyAlignment="1">
      <alignment horizontal="center" vertical="center"/>
    </xf>
    <xf numFmtId="0" fontId="3" fillId="0" borderId="0" xfId="0" applyFont="1" applyAlignment="1">
      <alignment horizontal="center" vertical="center"/>
    </xf>
    <xf numFmtId="38" fontId="3" fillId="2" borderId="18" xfId="1" applyFont="1" applyFill="1" applyBorder="1" applyAlignment="1" applyProtection="1">
      <alignment horizontal="center" vertical="center"/>
    </xf>
    <xf numFmtId="38" fontId="3" fillId="2" borderId="0" xfId="1" applyFont="1" applyFill="1" applyBorder="1" applyAlignment="1" applyProtection="1">
      <alignment horizontal="center" vertical="center"/>
    </xf>
    <xf numFmtId="38" fontId="3" fillId="2" borderId="22" xfId="1" applyFont="1" applyFill="1" applyBorder="1" applyAlignment="1" applyProtection="1">
      <alignment horizontal="center" vertical="center"/>
    </xf>
    <xf numFmtId="176" fontId="3" fillId="2" borderId="1" xfId="0" applyNumberFormat="1" applyFont="1" applyFill="1" applyBorder="1" applyAlignment="1">
      <alignment horizontal="right" vertical="center"/>
    </xf>
    <xf numFmtId="0" fontId="3" fillId="2" borderId="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1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6" fontId="3" fillId="0" borderId="6" xfId="0" applyNumberFormat="1" applyFont="1" applyBorder="1" applyAlignment="1" applyProtection="1">
      <alignment horizontal="right" vertical="center"/>
      <protection locked="0"/>
    </xf>
    <xf numFmtId="176" fontId="3" fillId="0" borderId="7" xfId="0" applyNumberFormat="1" applyFont="1" applyBorder="1" applyAlignment="1" applyProtection="1">
      <alignment horizontal="right" vertical="center"/>
      <protection locked="0"/>
    </xf>
    <xf numFmtId="176" fontId="3" fillId="0" borderId="15" xfId="0" applyNumberFormat="1" applyFont="1" applyBorder="1" applyAlignment="1" applyProtection="1">
      <alignment horizontal="right" vertical="center"/>
      <protection locked="0"/>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176" fontId="3" fillId="2" borderId="15" xfId="0" applyNumberFormat="1" applyFont="1" applyFill="1" applyBorder="1" applyAlignment="1">
      <alignment horizontal="righ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6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9" fillId="5" borderId="0" xfId="0" applyFont="1" applyFill="1" applyAlignment="1">
      <alignment horizontal="center" vertical="center"/>
    </xf>
    <xf numFmtId="0" fontId="10" fillId="0" borderId="88" xfId="0" applyFont="1" applyBorder="1" applyAlignment="1">
      <alignment horizontal="center" vertical="center" wrapText="1"/>
    </xf>
    <xf numFmtId="0" fontId="10" fillId="0" borderId="28" xfId="0" applyFont="1" applyBorder="1" applyAlignment="1">
      <alignment horizontal="center" vertical="center"/>
    </xf>
    <xf numFmtId="0" fontId="10" fillId="0" borderId="9" xfId="0" applyFont="1" applyBorder="1" applyAlignment="1">
      <alignment horizontal="center" vertical="center"/>
    </xf>
    <xf numFmtId="0" fontId="3" fillId="0" borderId="88" xfId="0" applyFont="1" applyBorder="1" applyAlignment="1">
      <alignment horizontal="center" vertical="center"/>
    </xf>
    <xf numFmtId="0" fontId="3" fillId="0" borderId="28" xfId="0" applyFont="1" applyBorder="1" applyAlignment="1">
      <alignment horizontal="center" vertical="center"/>
    </xf>
    <xf numFmtId="0" fontId="3" fillId="0" borderId="89" xfId="0" applyFont="1" applyBorder="1" applyAlignment="1">
      <alignment horizontal="center" vertical="center"/>
    </xf>
    <xf numFmtId="0" fontId="14" fillId="4" borderId="75" xfId="0" applyFont="1" applyFill="1" applyBorder="1" applyAlignment="1">
      <alignment horizontal="center" vertical="center"/>
    </xf>
    <xf numFmtId="0" fontId="14" fillId="4" borderId="76" xfId="0" applyFont="1" applyFill="1" applyBorder="1" applyAlignment="1">
      <alignment horizontal="center" vertical="center"/>
    </xf>
    <xf numFmtId="0" fontId="14" fillId="4" borderId="77" xfId="0" applyFont="1" applyFill="1" applyBorder="1" applyAlignment="1">
      <alignment horizontal="center" vertical="center"/>
    </xf>
    <xf numFmtId="0" fontId="14" fillId="4" borderId="78" xfId="0" applyFont="1" applyFill="1" applyBorder="1" applyAlignment="1">
      <alignment horizontal="center" vertical="center"/>
    </xf>
    <xf numFmtId="0" fontId="14" fillId="4" borderId="79" xfId="0" applyFont="1" applyFill="1" applyBorder="1" applyAlignment="1">
      <alignment horizontal="center" vertical="center"/>
    </xf>
    <xf numFmtId="0" fontId="14" fillId="4" borderId="80" xfId="0" applyFont="1" applyFill="1" applyBorder="1" applyAlignment="1">
      <alignment horizontal="center" vertical="center"/>
    </xf>
    <xf numFmtId="0" fontId="3" fillId="0" borderId="91"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83" xfId="0" applyFont="1" applyBorder="1" applyAlignment="1" applyProtection="1">
      <alignment horizontal="center" vertical="center" wrapText="1"/>
      <protection locked="0"/>
    </xf>
    <xf numFmtId="0" fontId="3" fillId="0" borderId="95" xfId="0" applyFont="1" applyBorder="1" applyAlignment="1" applyProtection="1">
      <alignment horizontal="center" vertical="center"/>
      <protection locked="0"/>
    </xf>
    <xf numFmtId="176" fontId="3" fillId="2" borderId="23" xfId="0" applyNumberFormat="1" applyFont="1" applyFill="1" applyBorder="1" applyAlignment="1">
      <alignment vertical="center"/>
    </xf>
    <xf numFmtId="176" fontId="3" fillId="2" borderId="24" xfId="0" applyNumberFormat="1" applyFont="1" applyFill="1" applyBorder="1" applyAlignment="1">
      <alignment vertical="center"/>
    </xf>
    <xf numFmtId="176" fontId="3" fillId="2" borderId="26" xfId="0" applyNumberFormat="1" applyFont="1" applyFill="1" applyBorder="1" applyAlignment="1">
      <alignment vertical="center"/>
    </xf>
    <xf numFmtId="0" fontId="18" fillId="0" borderId="6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3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14" fillId="0" borderId="0" xfId="0" applyFont="1" applyAlignment="1">
      <alignment horizontal="center" vertical="center"/>
    </xf>
    <xf numFmtId="0" fontId="14" fillId="3" borderId="75"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77"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0" fontId="14" fillId="3" borderId="80" xfId="0" applyFont="1" applyFill="1" applyBorder="1" applyAlignment="1">
      <alignment horizontal="center" vertical="center"/>
    </xf>
    <xf numFmtId="0" fontId="3" fillId="0" borderId="62" xfId="0" applyFont="1" applyBorder="1" applyAlignment="1" applyProtection="1">
      <alignment horizontal="left" vertical="center" wrapText="1"/>
      <protection locked="0"/>
    </xf>
    <xf numFmtId="0" fontId="3" fillId="0" borderId="5" xfId="0" applyFont="1" applyBorder="1" applyAlignment="1">
      <alignment horizontal="center" vertical="center" wrapText="1"/>
    </xf>
    <xf numFmtId="0" fontId="0" fillId="0" borderId="32" xfId="0"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0" fillId="0" borderId="29" xfId="0" applyBorder="1" applyAlignment="1">
      <alignment horizontal="left" vertical="center" wrapText="1"/>
    </xf>
    <xf numFmtId="0" fontId="0" fillId="0" borderId="28" xfId="0" applyBorder="1" applyAlignment="1">
      <alignment horizontal="left" vertical="center" wrapText="1"/>
    </xf>
    <xf numFmtId="0" fontId="17"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34</xdr:col>
      <xdr:colOff>9525</xdr:colOff>
      <xdr:row>8</xdr:row>
      <xdr:rowOff>9525</xdr:rowOff>
    </xdr:from>
    <xdr:to>
      <xdr:col>34</xdr:col>
      <xdr:colOff>133350</xdr:colOff>
      <xdr:row>8</xdr:row>
      <xdr:rowOff>123825</xdr:rowOff>
    </xdr:to>
    <xdr:pic>
      <xdr:nvPicPr>
        <xdr:cNvPr id="2496" name="Picture 6">
          <a:extLst>
            <a:ext uri="{FF2B5EF4-FFF2-40B4-BE49-F238E27FC236}">
              <a16:creationId xmlns:a16="http://schemas.microsoft.com/office/drawing/2014/main" id="{A1911200-B74F-F69D-C099-7E94C791D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18192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9525</xdr:colOff>
      <xdr:row>8</xdr:row>
      <xdr:rowOff>9525</xdr:rowOff>
    </xdr:from>
    <xdr:to>
      <xdr:col>30</xdr:col>
      <xdr:colOff>133350</xdr:colOff>
      <xdr:row>8</xdr:row>
      <xdr:rowOff>123825</xdr:rowOff>
    </xdr:to>
    <xdr:pic>
      <xdr:nvPicPr>
        <xdr:cNvPr id="2497" name="Picture 11">
          <a:extLst>
            <a:ext uri="{FF2B5EF4-FFF2-40B4-BE49-F238E27FC236}">
              <a16:creationId xmlns:a16="http://schemas.microsoft.com/office/drawing/2014/main" id="{4F2B0C28-1785-62DB-24C2-20437E27D8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53275" y="18192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9525</xdr:colOff>
      <xdr:row>8</xdr:row>
      <xdr:rowOff>9525</xdr:rowOff>
    </xdr:from>
    <xdr:to>
      <xdr:col>26</xdr:col>
      <xdr:colOff>133350</xdr:colOff>
      <xdr:row>8</xdr:row>
      <xdr:rowOff>123825</xdr:rowOff>
    </xdr:to>
    <xdr:pic>
      <xdr:nvPicPr>
        <xdr:cNvPr id="2498" name="Picture 13">
          <a:extLst>
            <a:ext uri="{FF2B5EF4-FFF2-40B4-BE49-F238E27FC236}">
              <a16:creationId xmlns:a16="http://schemas.microsoft.com/office/drawing/2014/main" id="{E4A6A17F-6606-F55C-33D4-AE3BC954DAD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00775" y="18192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8</xdr:row>
      <xdr:rowOff>9525</xdr:rowOff>
    </xdr:from>
    <xdr:to>
      <xdr:col>22</xdr:col>
      <xdr:colOff>133350</xdr:colOff>
      <xdr:row>8</xdr:row>
      <xdr:rowOff>123825</xdr:rowOff>
    </xdr:to>
    <xdr:pic>
      <xdr:nvPicPr>
        <xdr:cNvPr id="2499" name="Picture 15">
          <a:extLst>
            <a:ext uri="{FF2B5EF4-FFF2-40B4-BE49-F238E27FC236}">
              <a16:creationId xmlns:a16="http://schemas.microsoft.com/office/drawing/2014/main" id="{C3089613-8BD8-556D-2CFB-CE6EAA08D75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8275" y="18192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85725</xdr:colOff>
      <xdr:row>9</xdr:row>
      <xdr:rowOff>28575</xdr:rowOff>
    </xdr:from>
    <xdr:to>
      <xdr:col>36</xdr:col>
      <xdr:colOff>209550</xdr:colOff>
      <xdr:row>9</xdr:row>
      <xdr:rowOff>142875</xdr:rowOff>
    </xdr:to>
    <xdr:pic>
      <xdr:nvPicPr>
        <xdr:cNvPr id="2500" name="Picture 16">
          <a:extLst>
            <a:ext uri="{FF2B5EF4-FFF2-40B4-BE49-F238E27FC236}">
              <a16:creationId xmlns:a16="http://schemas.microsoft.com/office/drawing/2014/main" id="{FB676D05-0BD3-0128-DA50-05795EE0EC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58225" y="2228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47625</xdr:colOff>
      <xdr:row>9</xdr:row>
      <xdr:rowOff>28575</xdr:rowOff>
    </xdr:from>
    <xdr:to>
      <xdr:col>35</xdr:col>
      <xdr:colOff>171450</xdr:colOff>
      <xdr:row>9</xdr:row>
      <xdr:rowOff>142875</xdr:rowOff>
    </xdr:to>
    <xdr:pic>
      <xdr:nvPicPr>
        <xdr:cNvPr id="2501" name="Picture 17">
          <a:extLst>
            <a:ext uri="{FF2B5EF4-FFF2-40B4-BE49-F238E27FC236}">
              <a16:creationId xmlns:a16="http://schemas.microsoft.com/office/drawing/2014/main" id="{5C8EBCD9-8B5B-2E27-9242-9093936EB1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82000" y="2228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57150</xdr:colOff>
      <xdr:row>9</xdr:row>
      <xdr:rowOff>28575</xdr:rowOff>
    </xdr:from>
    <xdr:to>
      <xdr:col>34</xdr:col>
      <xdr:colOff>180975</xdr:colOff>
      <xdr:row>9</xdr:row>
      <xdr:rowOff>142875</xdr:rowOff>
    </xdr:to>
    <xdr:pic>
      <xdr:nvPicPr>
        <xdr:cNvPr id="2502" name="Picture 18">
          <a:extLst>
            <a:ext uri="{FF2B5EF4-FFF2-40B4-BE49-F238E27FC236}">
              <a16:creationId xmlns:a16="http://schemas.microsoft.com/office/drawing/2014/main" id="{9706F500-CFAD-2208-73AF-60D66054EC3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2228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34</xdr:col>
      <xdr:colOff>174812</xdr:colOff>
      <xdr:row>9</xdr:row>
      <xdr:rowOff>0</xdr:rowOff>
    </xdr:from>
    <xdr:ext cx="115416" cy="150041"/>
    <xdr:sp macro="" textlink="">
      <xdr:nvSpPr>
        <xdr:cNvPr id="2067" name="Rectangle 19">
          <a:extLst>
            <a:ext uri="{FF2B5EF4-FFF2-40B4-BE49-F238E27FC236}">
              <a16:creationId xmlns:a16="http://schemas.microsoft.com/office/drawing/2014/main" id="{05CB1D4E-F368-8440-B4E1-26A13019440F}"/>
            </a:ext>
          </a:extLst>
        </xdr:cNvPr>
        <xdr:cNvSpPr>
          <a:spLocks noChangeArrowheads="1"/>
        </xdr:cNvSpPr>
      </xdr:nvSpPr>
      <xdr:spPr bwMode="auto">
        <a:xfrm>
          <a:off x="8271062" y="2200275"/>
          <a:ext cx="115416" cy="150041"/>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900" b="0" i="0" strike="noStrike">
              <a:solidFill>
                <a:srgbClr val="000000"/>
              </a:solidFill>
              <a:latin typeface="ＭＳ 明朝"/>
              <a:ea typeface="ＭＳ 明朝"/>
            </a:rPr>
            <a:t>＋</a:t>
          </a:r>
        </a:p>
      </xdr:txBody>
    </xdr:sp>
    <xdr:clientData/>
  </xdr:oneCellAnchor>
  <xdr:oneCellAnchor>
    <xdr:from>
      <xdr:col>35</xdr:col>
      <xdr:colOff>203387</xdr:colOff>
      <xdr:row>8</xdr:row>
      <xdr:rowOff>381000</xdr:rowOff>
    </xdr:from>
    <xdr:ext cx="76944" cy="200119"/>
    <xdr:sp macro="" textlink="">
      <xdr:nvSpPr>
        <xdr:cNvPr id="2068" name="Rectangle 20">
          <a:extLst>
            <a:ext uri="{FF2B5EF4-FFF2-40B4-BE49-F238E27FC236}">
              <a16:creationId xmlns:a16="http://schemas.microsoft.com/office/drawing/2014/main" id="{FDD5515B-23E6-77DB-C394-B5ACC70EC177}"/>
            </a:ext>
          </a:extLst>
        </xdr:cNvPr>
        <xdr:cNvSpPr>
          <a:spLocks noChangeArrowheads="1"/>
        </xdr:cNvSpPr>
      </xdr:nvSpPr>
      <xdr:spPr bwMode="auto">
        <a:xfrm>
          <a:off x="8537762" y="2190750"/>
          <a:ext cx="76944" cy="20011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1200" b="0" i="0" strike="noStrike">
              <a:solidFill>
                <a:srgbClr val="000000"/>
              </a:solidFill>
              <a:latin typeface="ＭＳ 明朝"/>
              <a:ea typeface="ＭＳ 明朝"/>
            </a:rPr>
            <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34</xdr:col>
      <xdr:colOff>9525</xdr:colOff>
      <xdr:row>6</xdr:row>
      <xdr:rowOff>9525</xdr:rowOff>
    </xdr:from>
    <xdr:to>
      <xdr:col>34</xdr:col>
      <xdr:colOff>133350</xdr:colOff>
      <xdr:row>6</xdr:row>
      <xdr:rowOff>123825</xdr:rowOff>
    </xdr:to>
    <xdr:pic>
      <xdr:nvPicPr>
        <xdr:cNvPr id="2" name="Picture 6">
          <a:extLst>
            <a:ext uri="{FF2B5EF4-FFF2-40B4-BE49-F238E27FC236}">
              <a16:creationId xmlns:a16="http://schemas.microsoft.com/office/drawing/2014/main" id="{2C4072A5-E265-4122-B0A0-D545763B2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376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9525</xdr:colOff>
      <xdr:row>6</xdr:row>
      <xdr:rowOff>9525</xdr:rowOff>
    </xdr:from>
    <xdr:to>
      <xdr:col>30</xdr:col>
      <xdr:colOff>133350</xdr:colOff>
      <xdr:row>6</xdr:row>
      <xdr:rowOff>123825</xdr:rowOff>
    </xdr:to>
    <xdr:pic>
      <xdr:nvPicPr>
        <xdr:cNvPr id="3" name="Picture 11">
          <a:extLst>
            <a:ext uri="{FF2B5EF4-FFF2-40B4-BE49-F238E27FC236}">
              <a16:creationId xmlns:a16="http://schemas.microsoft.com/office/drawing/2014/main" id="{CCF0C9E6-B3DF-49E6-B2F3-CFB0F1B814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032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9525</xdr:colOff>
      <xdr:row>6</xdr:row>
      <xdr:rowOff>9525</xdr:rowOff>
    </xdr:from>
    <xdr:to>
      <xdr:col>26</xdr:col>
      <xdr:colOff>133350</xdr:colOff>
      <xdr:row>6</xdr:row>
      <xdr:rowOff>123825</xdr:rowOff>
    </xdr:to>
    <xdr:pic>
      <xdr:nvPicPr>
        <xdr:cNvPr id="4" name="Picture 13">
          <a:extLst>
            <a:ext uri="{FF2B5EF4-FFF2-40B4-BE49-F238E27FC236}">
              <a16:creationId xmlns:a16="http://schemas.microsoft.com/office/drawing/2014/main" id="{C2A5F108-D79E-46BD-8D2A-469B5314C9F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5688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6</xdr:row>
      <xdr:rowOff>9525</xdr:rowOff>
    </xdr:from>
    <xdr:to>
      <xdr:col>22</xdr:col>
      <xdr:colOff>133350</xdr:colOff>
      <xdr:row>6</xdr:row>
      <xdr:rowOff>123825</xdr:rowOff>
    </xdr:to>
    <xdr:pic>
      <xdr:nvPicPr>
        <xdr:cNvPr id="5" name="Picture 15">
          <a:extLst>
            <a:ext uri="{FF2B5EF4-FFF2-40B4-BE49-F238E27FC236}">
              <a16:creationId xmlns:a16="http://schemas.microsoft.com/office/drawing/2014/main" id="{33E8D84D-E79F-4A1B-9420-C8D9D9ED47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0344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85725</xdr:colOff>
      <xdr:row>7</xdr:row>
      <xdr:rowOff>28575</xdr:rowOff>
    </xdr:from>
    <xdr:to>
      <xdr:col>36</xdr:col>
      <xdr:colOff>209550</xdr:colOff>
      <xdr:row>7</xdr:row>
      <xdr:rowOff>142875</xdr:rowOff>
    </xdr:to>
    <xdr:pic>
      <xdr:nvPicPr>
        <xdr:cNvPr id="6" name="Picture 16">
          <a:extLst>
            <a:ext uri="{FF2B5EF4-FFF2-40B4-BE49-F238E27FC236}">
              <a16:creationId xmlns:a16="http://schemas.microsoft.com/office/drawing/2014/main" id="{D947279C-A037-45CA-A63B-8D5E2F0BCA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66685"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47625</xdr:colOff>
      <xdr:row>7</xdr:row>
      <xdr:rowOff>28575</xdr:rowOff>
    </xdr:from>
    <xdr:to>
      <xdr:col>35</xdr:col>
      <xdr:colOff>171450</xdr:colOff>
      <xdr:row>7</xdr:row>
      <xdr:rowOff>142875</xdr:rowOff>
    </xdr:to>
    <xdr:pic>
      <xdr:nvPicPr>
        <xdr:cNvPr id="7" name="Picture 17">
          <a:extLst>
            <a:ext uri="{FF2B5EF4-FFF2-40B4-BE49-F238E27FC236}">
              <a16:creationId xmlns:a16="http://schemas.microsoft.com/office/drawing/2014/main" id="{051384FF-F44E-4A00-8E4E-E3EBBE14298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15225"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57150</xdr:colOff>
      <xdr:row>7</xdr:row>
      <xdr:rowOff>28575</xdr:rowOff>
    </xdr:from>
    <xdr:to>
      <xdr:col>34</xdr:col>
      <xdr:colOff>180975</xdr:colOff>
      <xdr:row>7</xdr:row>
      <xdr:rowOff>142875</xdr:rowOff>
    </xdr:to>
    <xdr:pic>
      <xdr:nvPicPr>
        <xdr:cNvPr id="8" name="Picture 18">
          <a:extLst>
            <a:ext uri="{FF2B5EF4-FFF2-40B4-BE49-F238E27FC236}">
              <a16:creationId xmlns:a16="http://schemas.microsoft.com/office/drawing/2014/main" id="{A0666619-B669-4BAE-B0D6-CEEF15DE84A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11390"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34</xdr:col>
      <xdr:colOff>174812</xdr:colOff>
      <xdr:row>7</xdr:row>
      <xdr:rowOff>0</xdr:rowOff>
    </xdr:from>
    <xdr:ext cx="115416" cy="150041"/>
    <xdr:sp macro="" textlink="">
      <xdr:nvSpPr>
        <xdr:cNvPr id="9" name="Rectangle 19">
          <a:extLst>
            <a:ext uri="{FF2B5EF4-FFF2-40B4-BE49-F238E27FC236}">
              <a16:creationId xmlns:a16="http://schemas.microsoft.com/office/drawing/2014/main" id="{12C2F211-C4A3-40DB-9160-E89DE4C0D84E}"/>
            </a:ext>
          </a:extLst>
        </xdr:cNvPr>
        <xdr:cNvSpPr>
          <a:spLocks noChangeArrowheads="1"/>
        </xdr:cNvSpPr>
      </xdr:nvSpPr>
      <xdr:spPr bwMode="auto">
        <a:xfrm>
          <a:off x="7429052" y="2164080"/>
          <a:ext cx="115416" cy="150041"/>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900" b="0" i="0" strike="noStrike">
              <a:solidFill>
                <a:srgbClr val="000000"/>
              </a:solidFill>
              <a:latin typeface="ＭＳ 明朝"/>
              <a:ea typeface="ＭＳ 明朝"/>
            </a:rPr>
            <a:t>＋</a:t>
          </a:r>
        </a:p>
      </xdr:txBody>
    </xdr:sp>
    <xdr:clientData/>
  </xdr:oneCellAnchor>
  <xdr:oneCellAnchor>
    <xdr:from>
      <xdr:col>35</xdr:col>
      <xdr:colOff>203387</xdr:colOff>
      <xdr:row>6</xdr:row>
      <xdr:rowOff>381000</xdr:rowOff>
    </xdr:from>
    <xdr:ext cx="76944" cy="200119"/>
    <xdr:sp macro="" textlink="">
      <xdr:nvSpPr>
        <xdr:cNvPr id="10" name="Rectangle 20">
          <a:extLst>
            <a:ext uri="{FF2B5EF4-FFF2-40B4-BE49-F238E27FC236}">
              <a16:creationId xmlns:a16="http://schemas.microsoft.com/office/drawing/2014/main" id="{A215AB66-3D09-4EA8-BAFE-B759F1293582}"/>
            </a:ext>
          </a:extLst>
        </xdr:cNvPr>
        <xdr:cNvSpPr>
          <a:spLocks noChangeArrowheads="1"/>
        </xdr:cNvSpPr>
      </xdr:nvSpPr>
      <xdr:spPr bwMode="auto">
        <a:xfrm>
          <a:off x="7670987" y="2156460"/>
          <a:ext cx="76944" cy="20011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1200" b="0" i="0" strike="noStrike">
              <a:solidFill>
                <a:srgbClr val="000000"/>
              </a:solidFill>
              <a:latin typeface="ＭＳ 明朝"/>
              <a:ea typeface="ＭＳ 明朝"/>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135467</xdr:colOff>
      <xdr:row>2</xdr:row>
      <xdr:rowOff>208279</xdr:rowOff>
    </xdr:from>
    <xdr:to>
      <xdr:col>3</xdr:col>
      <xdr:colOff>1202267</xdr:colOff>
      <xdr:row>13</xdr:row>
      <xdr:rowOff>203200</xdr:rowOff>
    </xdr:to>
    <xdr:sp macro="" textlink="">
      <xdr:nvSpPr>
        <xdr:cNvPr id="2" name="テキスト ボックス 1">
          <a:extLst>
            <a:ext uri="{FF2B5EF4-FFF2-40B4-BE49-F238E27FC236}">
              <a16:creationId xmlns:a16="http://schemas.microsoft.com/office/drawing/2014/main" id="{635BEE1E-3FC2-4854-9584-4685E67E9078}"/>
            </a:ext>
          </a:extLst>
        </xdr:cNvPr>
        <xdr:cNvSpPr txBox="1"/>
      </xdr:nvSpPr>
      <xdr:spPr>
        <a:xfrm>
          <a:off x="135467" y="657012"/>
          <a:ext cx="4140200" cy="270425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事業の名称</a:t>
          </a:r>
          <a:endParaRPr kumimoji="1" lang="en-US" altLang="ja-JP" sz="1400" b="1"/>
        </a:p>
        <a:p>
          <a:pPr algn="l"/>
          <a:r>
            <a:rPr kumimoji="1" lang="ja-JP" altLang="en-US" sz="1400"/>
            <a:t>工事内容がわかるように、具体的に工事の名称を記入する</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u="sng">
              <a:solidFill>
                <a:srgbClr val="FF0000"/>
              </a:solidFill>
              <a:effectLst/>
              <a:latin typeface="+mn-lt"/>
              <a:ea typeface="+mn-ea"/>
              <a:cs typeface="+mn-cs"/>
            </a:rPr>
            <a:t>※</a:t>
          </a:r>
          <a:r>
            <a:rPr kumimoji="1" lang="ja-JP" altLang="ja-JP" sz="1400" u="sng">
              <a:solidFill>
                <a:srgbClr val="FF0000"/>
              </a:solidFill>
              <a:effectLst/>
              <a:latin typeface="+mn-lt"/>
              <a:ea typeface="+mn-ea"/>
              <a:cs typeface="+mn-cs"/>
            </a:rPr>
            <a:t>元請工事のみ</a:t>
          </a:r>
          <a:endParaRPr lang="ja-JP" altLang="ja-JP" sz="14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下請けとして受けた工事は記入不要です</a:t>
          </a:r>
          <a:endParaRPr lang="ja-JP" altLang="ja-JP" sz="1400">
            <a:solidFill>
              <a:srgbClr val="FF0000"/>
            </a:solidFill>
            <a:effectLst/>
          </a:endParaRPr>
        </a:p>
        <a:p>
          <a:pPr algn="l"/>
          <a:endParaRPr kumimoji="1" lang="en-US" altLang="ja-JP" sz="1400">
            <a:solidFill>
              <a:srgbClr val="FF0000"/>
            </a:solidFill>
          </a:endParaRPr>
        </a:p>
        <a:p>
          <a:pPr algn="l"/>
          <a:r>
            <a:rPr kumimoji="1" lang="ja-JP" altLang="en-US" sz="1400"/>
            <a:t>事業の種類が同一で、同じ月に終了した工事で、１件当たりの請負代金が</a:t>
          </a:r>
          <a:r>
            <a:rPr kumimoji="1" lang="ja-JP" altLang="en-US" sz="1400" b="1"/>
            <a:t>５００万円未満</a:t>
          </a:r>
          <a:r>
            <a:rPr kumimoji="1" lang="ja-JP" altLang="en-US" sz="1400"/>
            <a:t>の雑工事は</a:t>
          </a:r>
          <a:r>
            <a:rPr kumimoji="1" lang="ja-JP" altLang="en-US" sz="1400">
              <a:solidFill>
                <a:srgbClr val="FF0000"/>
              </a:solidFill>
            </a:rPr>
            <a:t>「○○工事他○件」</a:t>
          </a:r>
          <a:r>
            <a:rPr kumimoji="1" lang="ja-JP" altLang="en-US" sz="1400"/>
            <a:t>とまとめて記入可</a:t>
          </a:r>
          <a:endParaRPr kumimoji="1" lang="en-US" altLang="ja-JP" sz="1400"/>
        </a:p>
        <a:p>
          <a:pPr algn="l"/>
          <a:endParaRPr kumimoji="1" lang="en-US" altLang="ja-JP" sz="1050"/>
        </a:p>
        <a:p>
          <a:pPr algn="l"/>
          <a:endParaRPr kumimoji="1" lang="en-US" altLang="ja-JP" sz="1050"/>
        </a:p>
      </xdr:txBody>
    </xdr:sp>
    <xdr:clientData/>
  </xdr:twoCellAnchor>
  <xdr:twoCellAnchor>
    <xdr:from>
      <xdr:col>0</xdr:col>
      <xdr:colOff>126999</xdr:colOff>
      <xdr:row>14</xdr:row>
      <xdr:rowOff>126999</xdr:rowOff>
    </xdr:from>
    <xdr:to>
      <xdr:col>3</xdr:col>
      <xdr:colOff>1210732</xdr:colOff>
      <xdr:row>17</xdr:row>
      <xdr:rowOff>0</xdr:rowOff>
    </xdr:to>
    <xdr:sp macro="" textlink="">
      <xdr:nvSpPr>
        <xdr:cNvPr id="3" name="テキスト ボックス 2">
          <a:extLst>
            <a:ext uri="{FF2B5EF4-FFF2-40B4-BE49-F238E27FC236}">
              <a16:creationId xmlns:a16="http://schemas.microsoft.com/office/drawing/2014/main" id="{2E742262-0178-44B9-8F51-65687292FF9C}"/>
            </a:ext>
          </a:extLst>
        </xdr:cNvPr>
        <xdr:cNvSpPr txBox="1"/>
      </xdr:nvSpPr>
      <xdr:spPr>
        <a:xfrm>
          <a:off x="126999" y="3555999"/>
          <a:ext cx="4157133" cy="685801"/>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事業の所在地</a:t>
          </a:r>
          <a:endParaRPr kumimoji="1" lang="en-US" altLang="ja-JP" sz="1400" b="1"/>
        </a:p>
        <a:p>
          <a:pPr algn="l"/>
          <a:r>
            <a:rPr kumimoji="1" lang="ja-JP" altLang="en-US" sz="1400"/>
            <a:t>工事現場の所在地を記入する</a:t>
          </a:r>
          <a:endParaRPr kumimoji="1" lang="en-US" altLang="ja-JP" sz="1400"/>
        </a:p>
        <a:p>
          <a:pPr algn="l"/>
          <a:endParaRPr kumimoji="1" lang="en-US" altLang="ja-JP" sz="1400" b="1"/>
        </a:p>
        <a:p>
          <a:pPr algn="l"/>
          <a:endParaRPr kumimoji="1" lang="en-US" altLang="ja-JP" sz="1050" b="1"/>
        </a:p>
        <a:p>
          <a:pPr algn="l"/>
          <a:endParaRPr kumimoji="1" lang="ja-JP" altLang="en-US" sz="800" b="1"/>
        </a:p>
      </xdr:txBody>
    </xdr:sp>
    <xdr:clientData/>
  </xdr:twoCellAnchor>
  <xdr:twoCellAnchor>
    <xdr:from>
      <xdr:col>0</xdr:col>
      <xdr:colOff>135466</xdr:colOff>
      <xdr:row>17</xdr:row>
      <xdr:rowOff>192616</xdr:rowOff>
    </xdr:from>
    <xdr:to>
      <xdr:col>3</xdr:col>
      <xdr:colOff>1219199</xdr:colOff>
      <xdr:row>21</xdr:row>
      <xdr:rowOff>0</xdr:rowOff>
    </xdr:to>
    <xdr:sp macro="" textlink="">
      <xdr:nvSpPr>
        <xdr:cNvPr id="4" name="テキスト ボックス 3">
          <a:extLst>
            <a:ext uri="{FF2B5EF4-FFF2-40B4-BE49-F238E27FC236}">
              <a16:creationId xmlns:a16="http://schemas.microsoft.com/office/drawing/2014/main" id="{6229D3AC-AAB9-412A-8B71-61D9C84221EE}"/>
            </a:ext>
          </a:extLst>
        </xdr:cNvPr>
        <xdr:cNvSpPr txBox="1"/>
      </xdr:nvSpPr>
      <xdr:spPr>
        <a:xfrm>
          <a:off x="135466" y="4434416"/>
          <a:ext cx="4157133" cy="891117"/>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事業の期間</a:t>
          </a:r>
          <a:endParaRPr kumimoji="1" lang="en-US" altLang="ja-JP" sz="1400" b="1"/>
        </a:p>
        <a:p>
          <a:pPr algn="l"/>
          <a:r>
            <a:rPr kumimoji="1" lang="ja-JP" altLang="en-US" sz="1400"/>
            <a:t>工事の終了時期が令和 ６年４月１日～</a:t>
          </a:r>
          <a:endParaRPr kumimoji="1" lang="en-US" altLang="ja-JP" sz="1400"/>
        </a:p>
        <a:p>
          <a:pPr algn="l"/>
          <a:r>
            <a:rPr kumimoji="1" lang="ja-JP" altLang="en-US" sz="1400"/>
            <a:t>令和 ７年３月３１日のものを記入する</a:t>
          </a:r>
          <a:endParaRPr kumimoji="1" lang="ja-JP" altLang="en-US" sz="1400" b="1"/>
        </a:p>
      </xdr:txBody>
    </xdr:sp>
    <xdr:clientData/>
  </xdr:twoCellAnchor>
  <xdr:twoCellAnchor>
    <xdr:from>
      <xdr:col>51</xdr:col>
      <xdr:colOff>194734</xdr:colOff>
      <xdr:row>15</xdr:row>
      <xdr:rowOff>242994</xdr:rowOff>
    </xdr:from>
    <xdr:to>
      <xdr:col>60</xdr:col>
      <xdr:colOff>465667</xdr:colOff>
      <xdr:row>22</xdr:row>
      <xdr:rowOff>237066</xdr:rowOff>
    </xdr:to>
    <xdr:sp macro="" textlink="">
      <xdr:nvSpPr>
        <xdr:cNvPr id="9" name="テキスト ボックス 8">
          <a:extLst>
            <a:ext uri="{FF2B5EF4-FFF2-40B4-BE49-F238E27FC236}">
              <a16:creationId xmlns:a16="http://schemas.microsoft.com/office/drawing/2014/main" id="{26895C51-EED5-4C94-9263-3FA45B508348}"/>
            </a:ext>
          </a:extLst>
        </xdr:cNvPr>
        <xdr:cNvSpPr txBox="1"/>
      </xdr:nvSpPr>
      <xdr:spPr>
        <a:xfrm>
          <a:off x="14943667" y="3942927"/>
          <a:ext cx="3784600" cy="1890606"/>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㋩請負代金から控除する額</a:t>
          </a:r>
          <a:endParaRPr kumimoji="1" lang="en-US" altLang="ja-JP" sz="1400" b="1"/>
        </a:p>
        <a:p>
          <a:pPr algn="l"/>
          <a:r>
            <a:rPr kumimoji="1" lang="ja-JP" altLang="en-US" sz="1400" b="0"/>
            <a:t>大型機械装置の据付工事の場合、据え付けた機械装置の価格を記入</a:t>
          </a:r>
          <a:endParaRPr kumimoji="1" lang="en-US" altLang="ja-JP" sz="1400" b="0"/>
        </a:p>
        <a:p>
          <a:pPr algn="l"/>
          <a:r>
            <a:rPr kumimoji="1" lang="ja-JP" altLang="en-US" sz="1200" b="0"/>
            <a:t>（火力発電所ボイラー、ゴミ焼却装置、電気集塵装置、エレベーター、エスカレーター、石油化学プラント、ゴンドラリフト等）</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無</a:t>
          </a:r>
          <a:r>
            <a:rPr kumimoji="1" lang="ja-JP" altLang="ja-JP" sz="1100" b="1">
              <a:solidFill>
                <a:srgbClr val="FF0000"/>
              </a:solidFill>
              <a:effectLst/>
              <a:latin typeface="+mn-lt"/>
              <a:ea typeface="+mn-ea"/>
              <a:cs typeface="+mn-cs"/>
            </a:rPr>
            <a:t>ければ記載不要</a:t>
          </a:r>
          <a:endParaRPr lang="ja-JP" altLang="ja-JP" sz="1200">
            <a:solidFill>
              <a:srgbClr val="FF0000"/>
            </a:solidFill>
            <a:effectLst/>
          </a:endParaRPr>
        </a:p>
        <a:p>
          <a:pPr algn="l"/>
          <a:endParaRPr kumimoji="1" lang="ja-JP" altLang="en-US" sz="1200" b="0"/>
        </a:p>
      </xdr:txBody>
    </xdr:sp>
    <xdr:clientData/>
  </xdr:twoCellAnchor>
  <xdr:twoCellAnchor>
    <xdr:from>
      <xdr:col>51</xdr:col>
      <xdr:colOff>194097</xdr:colOff>
      <xdr:row>9</xdr:row>
      <xdr:rowOff>98848</xdr:rowOff>
    </xdr:from>
    <xdr:to>
      <xdr:col>60</xdr:col>
      <xdr:colOff>457200</xdr:colOff>
      <xdr:row>15</xdr:row>
      <xdr:rowOff>93134</xdr:rowOff>
    </xdr:to>
    <xdr:sp macro="" textlink="">
      <xdr:nvSpPr>
        <xdr:cNvPr id="11" name="テキスト ボックス 10">
          <a:extLst>
            <a:ext uri="{FF2B5EF4-FFF2-40B4-BE49-F238E27FC236}">
              <a16:creationId xmlns:a16="http://schemas.microsoft.com/office/drawing/2014/main" id="{8D9EFB12-8DE8-4777-A49D-BF1381EBFE05}"/>
            </a:ext>
          </a:extLst>
        </xdr:cNvPr>
        <xdr:cNvSpPr txBox="1"/>
      </xdr:nvSpPr>
      <xdr:spPr>
        <a:xfrm>
          <a:off x="14943030" y="2147781"/>
          <a:ext cx="3776770" cy="1645286"/>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㋺請負代金に加算する額</a:t>
          </a:r>
          <a:endParaRPr kumimoji="1" lang="en-US" altLang="ja-JP" sz="1400" b="1"/>
        </a:p>
        <a:p>
          <a:pPr algn="l"/>
          <a:r>
            <a:rPr kumimoji="1" lang="ja-JP" altLang="en-US" sz="1400" b="0"/>
            <a:t>工事の発注者より工事に使用する資材等を支給されたり、機械器具等を貸与された場合に、支給された物の価格相当額または機械器具等の損料相当額を記入（機械装置を除く）</a:t>
          </a:r>
          <a:endParaRPr kumimoji="1" lang="en-US" altLang="ja-JP" sz="1400" b="0"/>
        </a:p>
        <a:p>
          <a:pPr algn="l"/>
          <a:r>
            <a:rPr kumimoji="1" lang="en-US" altLang="ja-JP" sz="1050" b="1">
              <a:solidFill>
                <a:srgbClr val="FF0000"/>
              </a:solidFill>
            </a:rPr>
            <a:t>※</a:t>
          </a:r>
          <a:r>
            <a:rPr kumimoji="1" lang="ja-JP" altLang="en-US" sz="1050" b="1">
              <a:solidFill>
                <a:srgbClr val="FF0000"/>
              </a:solidFill>
            </a:rPr>
            <a:t>無ければ記載不要</a:t>
          </a:r>
        </a:p>
      </xdr:txBody>
    </xdr:sp>
    <xdr:clientData/>
  </xdr:twoCellAnchor>
  <xdr:twoCellAnchor>
    <xdr:from>
      <xdr:col>51</xdr:col>
      <xdr:colOff>197907</xdr:colOff>
      <xdr:row>4</xdr:row>
      <xdr:rowOff>238970</xdr:rowOff>
    </xdr:from>
    <xdr:to>
      <xdr:col>60</xdr:col>
      <xdr:colOff>457200</xdr:colOff>
      <xdr:row>8</xdr:row>
      <xdr:rowOff>50800</xdr:rowOff>
    </xdr:to>
    <xdr:sp macro="" textlink="">
      <xdr:nvSpPr>
        <xdr:cNvPr id="13" name="テキスト ボックス 12">
          <a:extLst>
            <a:ext uri="{FF2B5EF4-FFF2-40B4-BE49-F238E27FC236}">
              <a16:creationId xmlns:a16="http://schemas.microsoft.com/office/drawing/2014/main" id="{E5D222B0-E091-4ABC-9E04-4037E59E7481}"/>
            </a:ext>
          </a:extLst>
        </xdr:cNvPr>
        <xdr:cNvSpPr txBox="1"/>
      </xdr:nvSpPr>
      <xdr:spPr>
        <a:xfrm>
          <a:off x="14946840" y="1127970"/>
          <a:ext cx="3772960" cy="87863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㋑請負代金の額</a:t>
          </a:r>
          <a:endParaRPr kumimoji="1" lang="en-US" altLang="ja-JP" sz="1400" b="1"/>
        </a:p>
        <a:p>
          <a:pPr algn="l"/>
          <a:r>
            <a:rPr kumimoji="1" lang="ja-JP" altLang="en-US" sz="1400" b="0"/>
            <a:t>工事請負代金から</a:t>
          </a:r>
          <a:r>
            <a:rPr kumimoji="1" lang="ja-JP" altLang="en-US" sz="1800" b="0" u="sng">
              <a:solidFill>
                <a:srgbClr val="FF0000"/>
              </a:solidFill>
            </a:rPr>
            <a:t>消費税を除く</a:t>
          </a:r>
        </a:p>
      </xdr:txBody>
    </xdr:sp>
    <xdr:clientData/>
  </xdr:twoCellAnchor>
  <xdr:twoCellAnchor>
    <xdr:from>
      <xdr:col>0</xdr:col>
      <xdr:colOff>135467</xdr:colOff>
      <xdr:row>21</xdr:row>
      <xdr:rowOff>164255</xdr:rowOff>
    </xdr:from>
    <xdr:to>
      <xdr:col>3</xdr:col>
      <xdr:colOff>1227667</xdr:colOff>
      <xdr:row>31</xdr:row>
      <xdr:rowOff>237068</xdr:rowOff>
    </xdr:to>
    <xdr:sp macro="" textlink="">
      <xdr:nvSpPr>
        <xdr:cNvPr id="6" name="テキスト ボックス 5">
          <a:extLst>
            <a:ext uri="{FF2B5EF4-FFF2-40B4-BE49-F238E27FC236}">
              <a16:creationId xmlns:a16="http://schemas.microsoft.com/office/drawing/2014/main" id="{80366064-4D28-4B36-8C10-3CA593705E4E}"/>
            </a:ext>
          </a:extLst>
        </xdr:cNvPr>
        <xdr:cNvSpPr txBox="1"/>
      </xdr:nvSpPr>
      <xdr:spPr>
        <a:xfrm>
          <a:off x="135467" y="5489788"/>
          <a:ext cx="4165600" cy="208788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事業の種類</a:t>
          </a:r>
          <a:endParaRPr kumimoji="1" lang="en-US" altLang="ja-JP" sz="1400" b="1"/>
        </a:p>
        <a:p>
          <a:pPr algn="l"/>
          <a:r>
            <a:rPr kumimoji="1" lang="ja-JP" altLang="en-US" sz="1400" b="0"/>
            <a:t>事業の種類が異なる工事は、事業の種類ごとに記入する</a:t>
          </a:r>
          <a:endParaRPr kumimoji="1" lang="en-US" altLang="ja-JP" sz="1400" b="0"/>
        </a:p>
        <a:p>
          <a:pPr algn="l"/>
          <a:endParaRPr kumimoji="1" lang="en-US" altLang="ja-JP" sz="1400" b="0"/>
        </a:p>
        <a:p>
          <a:pPr algn="l"/>
          <a:r>
            <a:rPr kumimoji="1" lang="ja-JP" altLang="en-US" sz="1400" b="0"/>
            <a:t>例）建築事業と既設建築物設備工事業がある場合、それぞれの</a:t>
          </a:r>
          <a:r>
            <a:rPr kumimoji="1" lang="ja-JP" altLang="en-US" sz="1400" b="0">
              <a:solidFill>
                <a:srgbClr val="FF0000"/>
              </a:solidFill>
            </a:rPr>
            <a:t>事業ごとで</a:t>
          </a:r>
          <a:r>
            <a:rPr kumimoji="1" lang="ja-JP" altLang="en-US" sz="1400" b="0" u="sng">
              <a:solidFill>
                <a:srgbClr val="FF0000"/>
              </a:solidFill>
            </a:rPr>
            <a:t>用紙を変えて</a:t>
          </a:r>
          <a:r>
            <a:rPr kumimoji="1" lang="ja-JP" altLang="en-US" sz="1400" b="0"/>
            <a:t>記入する</a:t>
          </a:r>
          <a:endParaRPr kumimoji="1" lang="en-US" altLang="ja-JP" sz="1400" b="0"/>
        </a:p>
        <a:p>
          <a:pPr algn="l"/>
          <a:endParaRPr kumimoji="1" lang="en-US" altLang="ja-JP" sz="1400" b="0"/>
        </a:p>
        <a:p>
          <a:pPr algn="l"/>
          <a:r>
            <a:rPr kumimoji="1" lang="en-US" altLang="ja-JP" sz="1400" b="0"/>
            <a:t>※</a:t>
          </a:r>
          <a:r>
            <a:rPr kumimoji="1" lang="ja-JP" altLang="en-US" sz="1400" b="0">
              <a:solidFill>
                <a:srgbClr val="00B0F0"/>
              </a:solidFill>
            </a:rPr>
            <a:t>「事業の種類」シート参照</a:t>
          </a:r>
        </a:p>
      </xdr:txBody>
    </xdr:sp>
    <xdr:clientData/>
  </xdr:twoCellAnchor>
  <xdr:twoCellAnchor editAs="oneCell">
    <xdr:from>
      <xdr:col>39</xdr:col>
      <xdr:colOff>9525</xdr:colOff>
      <xdr:row>10</xdr:row>
      <xdr:rowOff>9525</xdr:rowOff>
    </xdr:from>
    <xdr:to>
      <xdr:col>39</xdr:col>
      <xdr:colOff>133350</xdr:colOff>
      <xdr:row>10</xdr:row>
      <xdr:rowOff>123825</xdr:rowOff>
    </xdr:to>
    <xdr:pic>
      <xdr:nvPicPr>
        <xdr:cNvPr id="5" name="Picture 6">
          <a:extLst>
            <a:ext uri="{FF2B5EF4-FFF2-40B4-BE49-F238E27FC236}">
              <a16:creationId xmlns:a16="http://schemas.microsoft.com/office/drawing/2014/main" id="{82389F5F-E415-438D-AB0A-399E1DE93E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376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9525</xdr:colOff>
      <xdr:row>10</xdr:row>
      <xdr:rowOff>9525</xdr:rowOff>
    </xdr:from>
    <xdr:to>
      <xdr:col>35</xdr:col>
      <xdr:colOff>133350</xdr:colOff>
      <xdr:row>10</xdr:row>
      <xdr:rowOff>123825</xdr:rowOff>
    </xdr:to>
    <xdr:pic>
      <xdr:nvPicPr>
        <xdr:cNvPr id="7" name="Picture 11">
          <a:extLst>
            <a:ext uri="{FF2B5EF4-FFF2-40B4-BE49-F238E27FC236}">
              <a16:creationId xmlns:a16="http://schemas.microsoft.com/office/drawing/2014/main" id="{DF532208-04E6-43CD-BE70-3076B20004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032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9525</xdr:colOff>
      <xdr:row>10</xdr:row>
      <xdr:rowOff>9525</xdr:rowOff>
    </xdr:from>
    <xdr:to>
      <xdr:col>31</xdr:col>
      <xdr:colOff>133350</xdr:colOff>
      <xdr:row>10</xdr:row>
      <xdr:rowOff>123825</xdr:rowOff>
    </xdr:to>
    <xdr:pic>
      <xdr:nvPicPr>
        <xdr:cNvPr id="8" name="Picture 13">
          <a:extLst>
            <a:ext uri="{FF2B5EF4-FFF2-40B4-BE49-F238E27FC236}">
              <a16:creationId xmlns:a16="http://schemas.microsoft.com/office/drawing/2014/main" id="{FA7C2BBC-9E87-48CE-BE65-23DA18DEF4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5688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9525</xdr:colOff>
      <xdr:row>10</xdr:row>
      <xdr:rowOff>9525</xdr:rowOff>
    </xdr:from>
    <xdr:to>
      <xdr:col>27</xdr:col>
      <xdr:colOff>133350</xdr:colOff>
      <xdr:row>10</xdr:row>
      <xdr:rowOff>123825</xdr:rowOff>
    </xdr:to>
    <xdr:pic>
      <xdr:nvPicPr>
        <xdr:cNvPr id="10" name="Picture 15">
          <a:extLst>
            <a:ext uri="{FF2B5EF4-FFF2-40B4-BE49-F238E27FC236}">
              <a16:creationId xmlns:a16="http://schemas.microsoft.com/office/drawing/2014/main" id="{E8152598-AB80-49E9-9C03-A5AC2CCA0A2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03445" y="178498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85725</xdr:colOff>
      <xdr:row>11</xdr:row>
      <xdr:rowOff>28575</xdr:rowOff>
    </xdr:from>
    <xdr:to>
      <xdr:col>41</xdr:col>
      <xdr:colOff>209550</xdr:colOff>
      <xdr:row>11</xdr:row>
      <xdr:rowOff>142875</xdr:rowOff>
    </xdr:to>
    <xdr:pic>
      <xdr:nvPicPr>
        <xdr:cNvPr id="12" name="Picture 16">
          <a:extLst>
            <a:ext uri="{FF2B5EF4-FFF2-40B4-BE49-F238E27FC236}">
              <a16:creationId xmlns:a16="http://schemas.microsoft.com/office/drawing/2014/main" id="{8BDA7299-8025-4F37-A238-A03AD7C973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66685"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47625</xdr:colOff>
      <xdr:row>11</xdr:row>
      <xdr:rowOff>28575</xdr:rowOff>
    </xdr:from>
    <xdr:to>
      <xdr:col>40</xdr:col>
      <xdr:colOff>171450</xdr:colOff>
      <xdr:row>11</xdr:row>
      <xdr:rowOff>142875</xdr:rowOff>
    </xdr:to>
    <xdr:pic>
      <xdr:nvPicPr>
        <xdr:cNvPr id="14" name="Picture 17">
          <a:extLst>
            <a:ext uri="{FF2B5EF4-FFF2-40B4-BE49-F238E27FC236}">
              <a16:creationId xmlns:a16="http://schemas.microsoft.com/office/drawing/2014/main" id="{6F6B716E-BC68-41DF-AB9A-C35C96C0BF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15225"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57150</xdr:colOff>
      <xdr:row>11</xdr:row>
      <xdr:rowOff>28575</xdr:rowOff>
    </xdr:from>
    <xdr:to>
      <xdr:col>39</xdr:col>
      <xdr:colOff>180975</xdr:colOff>
      <xdr:row>11</xdr:row>
      <xdr:rowOff>142875</xdr:rowOff>
    </xdr:to>
    <xdr:pic>
      <xdr:nvPicPr>
        <xdr:cNvPr id="15" name="Picture 18">
          <a:extLst>
            <a:ext uri="{FF2B5EF4-FFF2-40B4-BE49-F238E27FC236}">
              <a16:creationId xmlns:a16="http://schemas.microsoft.com/office/drawing/2014/main" id="{00F2A3E8-FE5F-4344-9BFD-3EA6ACCD501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11390" y="219265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39</xdr:col>
      <xdr:colOff>174812</xdr:colOff>
      <xdr:row>11</xdr:row>
      <xdr:rowOff>0</xdr:rowOff>
    </xdr:from>
    <xdr:ext cx="115416" cy="150041"/>
    <xdr:sp macro="" textlink="">
      <xdr:nvSpPr>
        <xdr:cNvPr id="16" name="Rectangle 19">
          <a:extLst>
            <a:ext uri="{FF2B5EF4-FFF2-40B4-BE49-F238E27FC236}">
              <a16:creationId xmlns:a16="http://schemas.microsoft.com/office/drawing/2014/main" id="{4D24C410-32EC-47C4-BA29-3227F70BF9F9}"/>
            </a:ext>
          </a:extLst>
        </xdr:cNvPr>
        <xdr:cNvSpPr>
          <a:spLocks noChangeArrowheads="1"/>
        </xdr:cNvSpPr>
      </xdr:nvSpPr>
      <xdr:spPr bwMode="auto">
        <a:xfrm>
          <a:off x="7429052" y="2164080"/>
          <a:ext cx="115416" cy="150041"/>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900" b="0" i="0" strike="noStrike">
              <a:solidFill>
                <a:srgbClr val="000000"/>
              </a:solidFill>
              <a:latin typeface="ＭＳ 明朝"/>
              <a:ea typeface="ＭＳ 明朝"/>
            </a:rPr>
            <a:t>＋</a:t>
          </a:r>
        </a:p>
      </xdr:txBody>
    </xdr:sp>
    <xdr:clientData/>
  </xdr:oneCellAnchor>
  <xdr:oneCellAnchor>
    <xdr:from>
      <xdr:col>40</xdr:col>
      <xdr:colOff>203387</xdr:colOff>
      <xdr:row>10</xdr:row>
      <xdr:rowOff>381000</xdr:rowOff>
    </xdr:from>
    <xdr:ext cx="76944" cy="200119"/>
    <xdr:sp macro="" textlink="">
      <xdr:nvSpPr>
        <xdr:cNvPr id="17" name="Rectangle 20">
          <a:extLst>
            <a:ext uri="{FF2B5EF4-FFF2-40B4-BE49-F238E27FC236}">
              <a16:creationId xmlns:a16="http://schemas.microsoft.com/office/drawing/2014/main" id="{27CC4DBC-A577-4A7D-8FD1-98CDCB4AD41B}"/>
            </a:ext>
          </a:extLst>
        </xdr:cNvPr>
        <xdr:cNvSpPr>
          <a:spLocks noChangeArrowheads="1"/>
        </xdr:cNvSpPr>
      </xdr:nvSpPr>
      <xdr:spPr bwMode="auto">
        <a:xfrm>
          <a:off x="7670987" y="2156460"/>
          <a:ext cx="76944" cy="20011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1200" b="0" i="0" strike="noStrike">
              <a:solidFill>
                <a:srgbClr val="000000"/>
              </a:solidFill>
              <a:latin typeface="ＭＳ 明朝"/>
              <a:ea typeface="ＭＳ 明朝"/>
            </a:rPr>
            <a:t>-</a:t>
          </a:r>
        </a:p>
      </xdr:txBody>
    </xdr:sp>
    <xdr:clientData/>
  </xdr:oneCellAnchor>
  <xdr:oneCellAnchor>
    <xdr:from>
      <xdr:col>39</xdr:col>
      <xdr:colOff>9525</xdr:colOff>
      <xdr:row>50</xdr:row>
      <xdr:rowOff>9525</xdr:rowOff>
    </xdr:from>
    <xdr:ext cx="123825" cy="114300"/>
    <xdr:pic>
      <xdr:nvPicPr>
        <xdr:cNvPr id="18" name="Picture 6">
          <a:extLst>
            <a:ext uri="{FF2B5EF4-FFF2-40B4-BE49-F238E27FC236}">
              <a16:creationId xmlns:a16="http://schemas.microsoft.com/office/drawing/2014/main" id="{4C2AD851-7696-4968-B7FC-2EF78497D1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6458" y="22447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35</xdr:col>
      <xdr:colOff>9525</xdr:colOff>
      <xdr:row>50</xdr:row>
      <xdr:rowOff>9525</xdr:rowOff>
    </xdr:from>
    <xdr:ext cx="123825" cy="114300"/>
    <xdr:pic>
      <xdr:nvPicPr>
        <xdr:cNvPr id="19" name="Picture 11">
          <a:extLst>
            <a:ext uri="{FF2B5EF4-FFF2-40B4-BE49-F238E27FC236}">
              <a16:creationId xmlns:a16="http://schemas.microsoft.com/office/drawing/2014/main" id="{923231BD-B620-414A-8722-31B08EDD9B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9792" y="22447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9525</xdr:colOff>
      <xdr:row>50</xdr:row>
      <xdr:rowOff>9525</xdr:rowOff>
    </xdr:from>
    <xdr:ext cx="123825" cy="114300"/>
    <xdr:pic>
      <xdr:nvPicPr>
        <xdr:cNvPr id="20" name="Picture 13">
          <a:extLst>
            <a:ext uri="{FF2B5EF4-FFF2-40B4-BE49-F238E27FC236}">
              <a16:creationId xmlns:a16="http://schemas.microsoft.com/office/drawing/2014/main" id="{0D2EAD70-FC75-49E3-ADC5-BE98D873DE4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93125" y="22447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9525</xdr:colOff>
      <xdr:row>50</xdr:row>
      <xdr:rowOff>9525</xdr:rowOff>
    </xdr:from>
    <xdr:ext cx="123825" cy="114300"/>
    <xdr:pic>
      <xdr:nvPicPr>
        <xdr:cNvPr id="21" name="Picture 15">
          <a:extLst>
            <a:ext uri="{FF2B5EF4-FFF2-40B4-BE49-F238E27FC236}">
              <a16:creationId xmlns:a16="http://schemas.microsoft.com/office/drawing/2014/main" id="{F4B091F4-46D4-41AB-95BE-5939F216BE8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46458" y="22447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41</xdr:col>
      <xdr:colOff>85725</xdr:colOff>
      <xdr:row>51</xdr:row>
      <xdr:rowOff>28575</xdr:rowOff>
    </xdr:from>
    <xdr:ext cx="123825" cy="114300"/>
    <xdr:pic>
      <xdr:nvPicPr>
        <xdr:cNvPr id="22" name="Picture 16">
          <a:extLst>
            <a:ext uri="{FF2B5EF4-FFF2-40B4-BE49-F238E27FC236}">
              <a16:creationId xmlns:a16="http://schemas.microsoft.com/office/drawing/2014/main" id="{E0B1B710-06CB-47D6-8C98-A523689F68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85992" y="2653242"/>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40</xdr:col>
      <xdr:colOff>47625</xdr:colOff>
      <xdr:row>51</xdr:row>
      <xdr:rowOff>28575</xdr:rowOff>
    </xdr:from>
    <xdr:ext cx="123825" cy="114300"/>
    <xdr:pic>
      <xdr:nvPicPr>
        <xdr:cNvPr id="23" name="Picture 17">
          <a:extLst>
            <a:ext uri="{FF2B5EF4-FFF2-40B4-BE49-F238E27FC236}">
              <a16:creationId xmlns:a16="http://schemas.microsoft.com/office/drawing/2014/main" id="{F63B7877-0DBD-4AF7-BC4B-4315A8E038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36225" y="2653242"/>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57150</xdr:colOff>
      <xdr:row>51</xdr:row>
      <xdr:rowOff>28575</xdr:rowOff>
    </xdr:from>
    <xdr:ext cx="123825" cy="114300"/>
    <xdr:pic>
      <xdr:nvPicPr>
        <xdr:cNvPr id="24" name="Picture 18">
          <a:extLst>
            <a:ext uri="{FF2B5EF4-FFF2-40B4-BE49-F238E27FC236}">
              <a16:creationId xmlns:a16="http://schemas.microsoft.com/office/drawing/2014/main" id="{4D7B4EDA-3EDC-49E5-8456-8DDD781285C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34083" y="2653242"/>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174812</xdr:colOff>
      <xdr:row>51</xdr:row>
      <xdr:rowOff>0</xdr:rowOff>
    </xdr:from>
    <xdr:ext cx="115416" cy="150041"/>
    <xdr:sp macro="" textlink="">
      <xdr:nvSpPr>
        <xdr:cNvPr id="25" name="Rectangle 19">
          <a:extLst>
            <a:ext uri="{FF2B5EF4-FFF2-40B4-BE49-F238E27FC236}">
              <a16:creationId xmlns:a16="http://schemas.microsoft.com/office/drawing/2014/main" id="{4276A854-CBD0-4336-8B87-8898DD64B8C6}"/>
            </a:ext>
          </a:extLst>
        </xdr:cNvPr>
        <xdr:cNvSpPr>
          <a:spLocks noChangeArrowheads="1"/>
        </xdr:cNvSpPr>
      </xdr:nvSpPr>
      <xdr:spPr bwMode="auto">
        <a:xfrm>
          <a:off x="10351745" y="2624667"/>
          <a:ext cx="115416" cy="150041"/>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900" b="0" i="0" strike="noStrike">
              <a:solidFill>
                <a:srgbClr val="000000"/>
              </a:solidFill>
              <a:latin typeface="ＭＳ 明朝"/>
              <a:ea typeface="ＭＳ 明朝"/>
            </a:rPr>
            <a:t>＋</a:t>
          </a:r>
        </a:p>
      </xdr:txBody>
    </xdr:sp>
    <xdr:clientData/>
  </xdr:oneCellAnchor>
  <xdr:oneCellAnchor>
    <xdr:from>
      <xdr:col>40</xdr:col>
      <xdr:colOff>203387</xdr:colOff>
      <xdr:row>50</xdr:row>
      <xdr:rowOff>381000</xdr:rowOff>
    </xdr:from>
    <xdr:ext cx="76944" cy="200119"/>
    <xdr:sp macro="" textlink="">
      <xdr:nvSpPr>
        <xdr:cNvPr id="26" name="Rectangle 20">
          <a:extLst>
            <a:ext uri="{FF2B5EF4-FFF2-40B4-BE49-F238E27FC236}">
              <a16:creationId xmlns:a16="http://schemas.microsoft.com/office/drawing/2014/main" id="{D248DE81-6E59-4AA2-956E-9B0287B45A9D}"/>
            </a:ext>
          </a:extLst>
        </xdr:cNvPr>
        <xdr:cNvSpPr>
          <a:spLocks noChangeArrowheads="1"/>
        </xdr:cNvSpPr>
      </xdr:nvSpPr>
      <xdr:spPr bwMode="auto">
        <a:xfrm>
          <a:off x="10591987" y="2616200"/>
          <a:ext cx="76944" cy="200119"/>
        </a:xfrm>
        <a:prstGeom prst="rect">
          <a:avLst/>
        </a:prstGeom>
        <a:noFill/>
        <a:ln w="9525">
          <a:noFill/>
          <a:miter lim="800000"/>
          <a:headEnd/>
          <a:tailEnd/>
        </a:ln>
      </xdr:spPr>
      <xdr:txBody>
        <a:bodyPr wrap="none" lIns="0" tIns="0" rIns="0" bIns="0" anchor="t" upright="1">
          <a:spAutoFit/>
        </a:bodyPr>
        <a:lstStyle/>
        <a:p>
          <a:pPr algn="l" rtl="0">
            <a:defRPr sz="1000"/>
          </a:pPr>
          <a:r>
            <a:rPr lang="en-US" altLang="ja-JP" sz="1200" b="0" i="0" strike="noStrike">
              <a:solidFill>
                <a:srgbClr val="000000"/>
              </a:solidFill>
              <a:latin typeface="ＭＳ 明朝"/>
              <a:ea typeface="ＭＳ 明朝"/>
            </a:rPr>
            <a:t>-</a:t>
          </a:r>
        </a:p>
      </xdr:txBody>
    </xdr:sp>
    <xdr:clientData/>
  </xdr:oneCellAnchor>
  <xdr:twoCellAnchor>
    <xdr:from>
      <xdr:col>3</xdr:col>
      <xdr:colOff>1210733</xdr:colOff>
      <xdr:row>7</xdr:row>
      <xdr:rowOff>279400</xdr:rowOff>
    </xdr:from>
    <xdr:to>
      <xdr:col>8</xdr:col>
      <xdr:colOff>33867</xdr:colOff>
      <xdr:row>11</xdr:row>
      <xdr:rowOff>152400</xdr:rowOff>
    </xdr:to>
    <xdr:cxnSp macro="">
      <xdr:nvCxnSpPr>
        <xdr:cNvPr id="28" name="直線コネクタ 27">
          <a:extLst>
            <a:ext uri="{FF2B5EF4-FFF2-40B4-BE49-F238E27FC236}">
              <a16:creationId xmlns:a16="http://schemas.microsoft.com/office/drawing/2014/main" id="{65DDB9E6-48A5-E0CD-FAE9-B9A37D65F91B}"/>
            </a:ext>
          </a:extLst>
        </xdr:cNvPr>
        <xdr:cNvCxnSpPr/>
      </xdr:nvCxnSpPr>
      <xdr:spPr bwMode="auto">
        <a:xfrm>
          <a:off x="4284133" y="1845733"/>
          <a:ext cx="1363134" cy="922867"/>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33</xdr:col>
      <xdr:colOff>50800</xdr:colOff>
      <xdr:row>10</xdr:row>
      <xdr:rowOff>304800</xdr:rowOff>
    </xdr:from>
    <xdr:to>
      <xdr:col>51</xdr:col>
      <xdr:colOff>186267</xdr:colOff>
      <xdr:row>12</xdr:row>
      <xdr:rowOff>42334</xdr:rowOff>
    </xdr:to>
    <xdr:cxnSp macro="">
      <xdr:nvCxnSpPr>
        <xdr:cNvPr id="31" name="直線コネクタ 30">
          <a:extLst>
            <a:ext uri="{FF2B5EF4-FFF2-40B4-BE49-F238E27FC236}">
              <a16:creationId xmlns:a16="http://schemas.microsoft.com/office/drawing/2014/main" id="{623C9111-2A69-4FA2-B893-ECCB2AB033C9}"/>
            </a:ext>
          </a:extLst>
        </xdr:cNvPr>
        <xdr:cNvCxnSpPr/>
      </xdr:nvCxnSpPr>
      <xdr:spPr bwMode="auto">
        <a:xfrm flipV="1">
          <a:off x="10955867" y="2531533"/>
          <a:ext cx="3979333" cy="397934"/>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29</xdr:col>
      <xdr:colOff>59267</xdr:colOff>
      <xdr:row>7</xdr:row>
      <xdr:rowOff>952</xdr:rowOff>
    </xdr:from>
    <xdr:to>
      <xdr:col>51</xdr:col>
      <xdr:colOff>197907</xdr:colOff>
      <xdr:row>12</xdr:row>
      <xdr:rowOff>42333</xdr:rowOff>
    </xdr:to>
    <xdr:cxnSp macro="">
      <xdr:nvCxnSpPr>
        <xdr:cNvPr id="32" name="直線コネクタ 31">
          <a:extLst>
            <a:ext uri="{FF2B5EF4-FFF2-40B4-BE49-F238E27FC236}">
              <a16:creationId xmlns:a16="http://schemas.microsoft.com/office/drawing/2014/main" id="{A0C017F7-D271-4873-B002-D40D1D65810E}"/>
            </a:ext>
          </a:extLst>
        </xdr:cNvPr>
        <xdr:cNvCxnSpPr>
          <a:endCxn id="13" idx="1"/>
        </xdr:cNvCxnSpPr>
      </xdr:nvCxnSpPr>
      <xdr:spPr bwMode="auto">
        <a:xfrm flipV="1">
          <a:off x="10117667" y="1567285"/>
          <a:ext cx="4829173" cy="1362181"/>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xdr:col>
      <xdr:colOff>381001</xdr:colOff>
      <xdr:row>22</xdr:row>
      <xdr:rowOff>16933</xdr:rowOff>
    </xdr:from>
    <xdr:to>
      <xdr:col>13</xdr:col>
      <xdr:colOff>135467</xdr:colOff>
      <xdr:row>29</xdr:row>
      <xdr:rowOff>118534</xdr:rowOff>
    </xdr:to>
    <xdr:cxnSp macro="">
      <xdr:nvCxnSpPr>
        <xdr:cNvPr id="33" name="直線コネクタ 32">
          <a:extLst>
            <a:ext uri="{FF2B5EF4-FFF2-40B4-BE49-F238E27FC236}">
              <a16:creationId xmlns:a16="http://schemas.microsoft.com/office/drawing/2014/main" id="{32C196B4-68BD-4E66-B2B3-0496326F11A9}"/>
            </a:ext>
          </a:extLst>
        </xdr:cNvPr>
        <xdr:cNvCxnSpPr/>
      </xdr:nvCxnSpPr>
      <xdr:spPr bwMode="auto">
        <a:xfrm flipV="1">
          <a:off x="2235201" y="5613400"/>
          <a:ext cx="2573866" cy="1430867"/>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xdr:col>
      <xdr:colOff>1219199</xdr:colOff>
      <xdr:row>15</xdr:row>
      <xdr:rowOff>237067</xdr:rowOff>
    </xdr:from>
    <xdr:to>
      <xdr:col>21</xdr:col>
      <xdr:colOff>143933</xdr:colOff>
      <xdr:row>19</xdr:row>
      <xdr:rowOff>96308</xdr:rowOff>
    </xdr:to>
    <xdr:cxnSp macro="">
      <xdr:nvCxnSpPr>
        <xdr:cNvPr id="34" name="直線コネクタ 33">
          <a:extLst>
            <a:ext uri="{FF2B5EF4-FFF2-40B4-BE49-F238E27FC236}">
              <a16:creationId xmlns:a16="http://schemas.microsoft.com/office/drawing/2014/main" id="{44B09C4E-3D97-43BD-A4CC-3EB30CE5B614}"/>
            </a:ext>
          </a:extLst>
        </xdr:cNvPr>
        <xdr:cNvCxnSpPr>
          <a:stCxn id="4" idx="3"/>
        </xdr:cNvCxnSpPr>
      </xdr:nvCxnSpPr>
      <xdr:spPr bwMode="auto">
        <a:xfrm flipV="1">
          <a:off x="4292599" y="3937000"/>
          <a:ext cx="4216401" cy="942975"/>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xdr:col>
      <xdr:colOff>1219199</xdr:colOff>
      <xdr:row>14</xdr:row>
      <xdr:rowOff>135467</xdr:rowOff>
    </xdr:from>
    <xdr:to>
      <xdr:col>14</xdr:col>
      <xdr:colOff>101600</xdr:colOff>
      <xdr:row>15</xdr:row>
      <xdr:rowOff>46567</xdr:rowOff>
    </xdr:to>
    <xdr:cxnSp macro="">
      <xdr:nvCxnSpPr>
        <xdr:cNvPr id="35" name="直線コネクタ 34">
          <a:extLst>
            <a:ext uri="{FF2B5EF4-FFF2-40B4-BE49-F238E27FC236}">
              <a16:creationId xmlns:a16="http://schemas.microsoft.com/office/drawing/2014/main" id="{553E0773-8DC9-462C-A2BC-8CD7F680FEE5}"/>
            </a:ext>
          </a:extLst>
        </xdr:cNvPr>
        <xdr:cNvCxnSpPr/>
      </xdr:nvCxnSpPr>
      <xdr:spPr bwMode="auto">
        <a:xfrm flipV="1">
          <a:off x="4292599" y="3564467"/>
          <a:ext cx="2692401" cy="182033"/>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36</xdr:col>
      <xdr:colOff>110066</xdr:colOff>
      <xdr:row>14</xdr:row>
      <xdr:rowOff>93133</xdr:rowOff>
    </xdr:from>
    <xdr:to>
      <xdr:col>51</xdr:col>
      <xdr:colOff>169333</xdr:colOff>
      <xdr:row>16</xdr:row>
      <xdr:rowOff>220132</xdr:rowOff>
    </xdr:to>
    <xdr:cxnSp macro="">
      <xdr:nvCxnSpPr>
        <xdr:cNvPr id="41" name="直線コネクタ 40">
          <a:extLst>
            <a:ext uri="{FF2B5EF4-FFF2-40B4-BE49-F238E27FC236}">
              <a16:creationId xmlns:a16="http://schemas.microsoft.com/office/drawing/2014/main" id="{08170C86-44FB-4B1C-80B3-29320EBDA87A}"/>
            </a:ext>
          </a:extLst>
        </xdr:cNvPr>
        <xdr:cNvCxnSpPr/>
      </xdr:nvCxnSpPr>
      <xdr:spPr bwMode="auto">
        <a:xfrm>
          <a:off x="11650133" y="3522133"/>
          <a:ext cx="3268133" cy="668866"/>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3</xdr:col>
      <xdr:colOff>897466</xdr:colOff>
      <xdr:row>12</xdr:row>
      <xdr:rowOff>8467</xdr:rowOff>
    </xdr:from>
    <xdr:to>
      <xdr:col>5</xdr:col>
      <xdr:colOff>42333</xdr:colOff>
      <xdr:row>15</xdr:row>
      <xdr:rowOff>262467</xdr:rowOff>
    </xdr:to>
    <xdr:cxnSp macro="">
      <xdr:nvCxnSpPr>
        <xdr:cNvPr id="29" name="直線コネクタ 28">
          <a:extLst>
            <a:ext uri="{FF2B5EF4-FFF2-40B4-BE49-F238E27FC236}">
              <a16:creationId xmlns:a16="http://schemas.microsoft.com/office/drawing/2014/main" id="{0A5A7F0D-3606-4B4E-82FD-6D6AFA0AE9A4}"/>
            </a:ext>
          </a:extLst>
        </xdr:cNvPr>
        <xdr:cNvCxnSpPr/>
      </xdr:nvCxnSpPr>
      <xdr:spPr bwMode="auto">
        <a:xfrm>
          <a:off x="3970866" y="2895600"/>
          <a:ext cx="1049867" cy="1066800"/>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51</xdr:col>
      <xdr:colOff>197906</xdr:colOff>
      <xdr:row>0</xdr:row>
      <xdr:rowOff>137371</xdr:rowOff>
    </xdr:from>
    <xdr:to>
      <xdr:col>57</xdr:col>
      <xdr:colOff>16933</xdr:colOff>
      <xdr:row>4</xdr:row>
      <xdr:rowOff>127001</xdr:rowOff>
    </xdr:to>
    <xdr:sp macro="" textlink="">
      <xdr:nvSpPr>
        <xdr:cNvPr id="27" name="テキスト ボックス 26">
          <a:extLst>
            <a:ext uri="{FF2B5EF4-FFF2-40B4-BE49-F238E27FC236}">
              <a16:creationId xmlns:a16="http://schemas.microsoft.com/office/drawing/2014/main" id="{96F50296-F057-4DAA-850C-01B7148C1DD7}"/>
            </a:ext>
          </a:extLst>
        </xdr:cNvPr>
        <xdr:cNvSpPr txBox="1"/>
      </xdr:nvSpPr>
      <xdr:spPr>
        <a:xfrm>
          <a:off x="14946839" y="137371"/>
          <a:ext cx="1402294" cy="87863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t>②労務費率</a:t>
          </a:r>
          <a:endParaRPr kumimoji="1" lang="en-US" altLang="ja-JP" sz="1400" b="1"/>
        </a:p>
        <a:p>
          <a:pPr algn="l"/>
          <a:r>
            <a:rPr kumimoji="1" lang="ja-JP" altLang="en-US" sz="1400" b="0"/>
            <a:t>「事業の種類」</a:t>
          </a:r>
          <a:endParaRPr kumimoji="1" lang="en-US" altLang="ja-JP" sz="1400" b="0"/>
        </a:p>
        <a:p>
          <a:pPr algn="l"/>
          <a:r>
            <a:rPr kumimoji="1" lang="ja-JP" altLang="en-US" sz="1400" b="0" u="sng">
              <a:solidFill>
                <a:sysClr val="windowText" lastClr="000000"/>
              </a:solidFill>
            </a:rPr>
            <a:t>シート参照</a:t>
          </a:r>
          <a:endParaRPr kumimoji="1" lang="ja-JP" altLang="en-US" sz="1800" b="0" u="sng">
            <a:solidFill>
              <a:sysClr val="windowText" lastClr="000000"/>
            </a:solidFill>
          </a:endParaRPr>
        </a:p>
      </xdr:txBody>
    </xdr:sp>
    <xdr:clientData/>
  </xdr:twoCellAnchor>
  <xdr:twoCellAnchor>
    <xdr:from>
      <xdr:col>44</xdr:col>
      <xdr:colOff>160866</xdr:colOff>
      <xdr:row>2</xdr:row>
      <xdr:rowOff>119485</xdr:rowOff>
    </xdr:from>
    <xdr:to>
      <xdr:col>51</xdr:col>
      <xdr:colOff>214840</xdr:colOff>
      <xdr:row>9</xdr:row>
      <xdr:rowOff>135467</xdr:rowOff>
    </xdr:to>
    <xdr:cxnSp macro="">
      <xdr:nvCxnSpPr>
        <xdr:cNvPr id="30" name="直線コネクタ 29">
          <a:extLst>
            <a:ext uri="{FF2B5EF4-FFF2-40B4-BE49-F238E27FC236}">
              <a16:creationId xmlns:a16="http://schemas.microsoft.com/office/drawing/2014/main" id="{64DB710E-FD98-4696-9069-051B6FA1114D}"/>
            </a:ext>
          </a:extLst>
        </xdr:cNvPr>
        <xdr:cNvCxnSpPr/>
      </xdr:nvCxnSpPr>
      <xdr:spPr bwMode="auto">
        <a:xfrm flipV="1">
          <a:off x="13402733" y="568218"/>
          <a:ext cx="1561040" cy="1616182"/>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34"/>
  <sheetViews>
    <sheetView showZeros="0" tabSelected="1" zoomScaleNormal="100" zoomScaleSheetLayoutView="100" workbookViewId="0">
      <selection activeCell="J6" sqref="J6:J7"/>
    </sheetView>
  </sheetViews>
  <sheetFormatPr defaultColWidth="9" defaultRowHeight="13.2" x14ac:dyDescent="0.2"/>
  <cols>
    <col min="1" max="38" width="3.109375" style="27" customWidth="1"/>
    <col min="39" max="39" width="3.21875" style="27" customWidth="1"/>
    <col min="40" max="40" width="3.44140625" style="27" customWidth="1"/>
    <col min="41" max="53" width="3.109375" style="27" customWidth="1"/>
    <col min="54" max="16384" width="9" style="27"/>
  </cols>
  <sheetData>
    <row r="1" spans="1:44" ht="18" customHeight="1" x14ac:dyDescent="0.2">
      <c r="A1" s="49" t="s">
        <v>0</v>
      </c>
      <c r="AR1" s="53"/>
    </row>
    <row r="2" spans="1:44" ht="17.25" customHeight="1" thickBot="1" x14ac:dyDescent="0.25">
      <c r="A2" s="50" t="s">
        <v>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row>
    <row r="3" spans="1:44" ht="25.5" customHeight="1" x14ac:dyDescent="0.2">
      <c r="A3" s="9" t="s">
        <v>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M3" s="205" t="s">
        <v>48</v>
      </c>
      <c r="AN3" s="206"/>
    </row>
    <row r="4" spans="1:44" ht="14.25" customHeight="1" thickBot="1" x14ac:dyDescent="0.25">
      <c r="AM4" s="207"/>
      <c r="AN4" s="208"/>
    </row>
    <row r="5" spans="1:44" ht="14.25" customHeight="1" thickBot="1" x14ac:dyDescent="0.25">
      <c r="A5" s="205" t="s">
        <v>3</v>
      </c>
      <c r="B5" s="221"/>
      <c r="C5" s="221"/>
      <c r="D5" s="221"/>
      <c r="E5" s="221"/>
      <c r="F5" s="221"/>
      <c r="G5" s="221"/>
      <c r="H5" s="221"/>
      <c r="I5" s="222"/>
      <c r="J5" s="220" t="s">
        <v>4</v>
      </c>
      <c r="K5" s="214"/>
      <c r="L5" s="236" t="s">
        <v>5</v>
      </c>
      <c r="M5" s="237"/>
      <c r="N5" s="214" t="s">
        <v>6</v>
      </c>
      <c r="O5" s="214"/>
      <c r="P5" s="218" t="s">
        <v>7</v>
      </c>
      <c r="Q5" s="219"/>
      <c r="R5" s="219"/>
      <c r="S5" s="219"/>
      <c r="T5" s="219"/>
      <c r="U5" s="220"/>
      <c r="V5" s="214" t="s">
        <v>8</v>
      </c>
      <c r="W5" s="214"/>
      <c r="X5" s="215"/>
    </row>
    <row r="6" spans="1:44" ht="31.5" customHeight="1" thickBot="1" x14ac:dyDescent="0.25">
      <c r="A6" s="223"/>
      <c r="B6" s="224"/>
      <c r="C6" s="224"/>
      <c r="D6" s="224"/>
      <c r="E6" s="224"/>
      <c r="F6" s="224"/>
      <c r="G6" s="224"/>
      <c r="H6" s="224"/>
      <c r="I6" s="225"/>
      <c r="J6" s="234"/>
      <c r="K6" s="200"/>
      <c r="L6" s="190"/>
      <c r="M6" s="191"/>
      <c r="N6" s="203"/>
      <c r="O6" s="200"/>
      <c r="P6" s="203"/>
      <c r="Q6" s="198"/>
      <c r="R6" s="198"/>
      <c r="S6" s="198"/>
      <c r="T6" s="198"/>
      <c r="U6" s="200"/>
      <c r="V6" s="190"/>
      <c r="W6" s="194"/>
      <c r="X6" s="195"/>
      <c r="AK6" s="69"/>
      <c r="AL6" s="115" t="s">
        <v>54</v>
      </c>
      <c r="AM6" s="115"/>
      <c r="AN6" s="115"/>
      <c r="AO6" s="68"/>
      <c r="AP6" s="115" t="s">
        <v>53</v>
      </c>
      <c r="AQ6" s="116"/>
    </row>
    <row r="7" spans="1:44" ht="7.5" customHeight="1" thickBot="1" x14ac:dyDescent="0.25">
      <c r="A7" s="226"/>
      <c r="B7" s="227"/>
      <c r="C7" s="227"/>
      <c r="D7" s="227"/>
      <c r="E7" s="227"/>
      <c r="F7" s="227"/>
      <c r="G7" s="227"/>
      <c r="H7" s="227"/>
      <c r="I7" s="228"/>
      <c r="J7" s="235"/>
      <c r="K7" s="201"/>
      <c r="L7" s="192"/>
      <c r="M7" s="193"/>
      <c r="N7" s="204"/>
      <c r="O7" s="201"/>
      <c r="P7" s="204"/>
      <c r="Q7" s="199"/>
      <c r="R7" s="199"/>
      <c r="S7" s="199"/>
      <c r="T7" s="199"/>
      <c r="U7" s="201"/>
      <c r="V7" s="192"/>
      <c r="W7" s="196"/>
      <c r="X7" s="197"/>
    </row>
    <row r="8" spans="1:44" ht="14.25" customHeight="1" x14ac:dyDescent="0.2">
      <c r="A8" s="229" t="s">
        <v>10</v>
      </c>
      <c r="B8" s="185"/>
      <c r="C8" s="185"/>
      <c r="D8" s="185"/>
      <c r="E8" s="185"/>
      <c r="F8" s="185"/>
      <c r="G8" s="185"/>
      <c r="H8" s="185"/>
      <c r="I8" s="186"/>
      <c r="J8" s="184" t="s">
        <v>11</v>
      </c>
      <c r="K8" s="185"/>
      <c r="L8" s="185"/>
      <c r="M8" s="185"/>
      <c r="N8" s="185"/>
      <c r="O8" s="186"/>
      <c r="P8" s="185" t="s">
        <v>12</v>
      </c>
      <c r="Q8" s="185"/>
      <c r="R8" s="185"/>
      <c r="S8" s="185"/>
      <c r="T8" s="185"/>
      <c r="U8" s="185"/>
      <c r="V8" s="185"/>
      <c r="W8" s="10" t="s">
        <v>13</v>
      </c>
      <c r="X8" s="11" t="s">
        <v>14</v>
      </c>
      <c r="Y8" s="11"/>
      <c r="Z8" s="11"/>
      <c r="AA8" s="11"/>
      <c r="AB8" s="11"/>
      <c r="AC8" s="11"/>
      <c r="AD8" s="11"/>
      <c r="AE8" s="11"/>
      <c r="AF8" s="11"/>
      <c r="AG8" s="11"/>
      <c r="AH8" s="11"/>
      <c r="AI8" s="11"/>
      <c r="AJ8" s="11"/>
      <c r="AK8" s="11"/>
      <c r="AL8" s="11"/>
      <c r="AM8" s="10" t="s">
        <v>15</v>
      </c>
      <c r="AN8" s="12"/>
      <c r="AO8" s="261" t="s">
        <v>16</v>
      </c>
      <c r="AP8" s="262"/>
      <c r="AQ8" s="262"/>
      <c r="AR8" s="263"/>
    </row>
    <row r="9" spans="1:44" ht="30.75" customHeight="1" x14ac:dyDescent="0.15">
      <c r="A9" s="230"/>
      <c r="B9" s="188"/>
      <c r="C9" s="188"/>
      <c r="D9" s="188"/>
      <c r="E9" s="188"/>
      <c r="F9" s="188"/>
      <c r="G9" s="188"/>
      <c r="H9" s="188"/>
      <c r="I9" s="189"/>
      <c r="J9" s="187"/>
      <c r="K9" s="188"/>
      <c r="L9" s="188"/>
      <c r="M9" s="188"/>
      <c r="N9" s="188"/>
      <c r="O9" s="189"/>
      <c r="P9" s="188"/>
      <c r="Q9" s="188"/>
      <c r="R9" s="188"/>
      <c r="S9" s="188"/>
      <c r="T9" s="188"/>
      <c r="U9" s="188"/>
      <c r="V9" s="188"/>
      <c r="W9" s="125" t="s">
        <v>17</v>
      </c>
      <c r="X9" s="125"/>
      <c r="Y9" s="125"/>
      <c r="Z9" s="125"/>
      <c r="AA9" s="124" t="s">
        <v>18</v>
      </c>
      <c r="AB9" s="125"/>
      <c r="AC9" s="125"/>
      <c r="AD9" s="125"/>
      <c r="AE9" s="124" t="s">
        <v>19</v>
      </c>
      <c r="AF9" s="125"/>
      <c r="AG9" s="125"/>
      <c r="AH9" s="125"/>
      <c r="AI9" s="212" t="s">
        <v>20</v>
      </c>
      <c r="AJ9" s="212"/>
      <c r="AK9" s="212"/>
      <c r="AL9" s="213"/>
      <c r="AM9" s="216" t="s">
        <v>21</v>
      </c>
      <c r="AN9" s="217"/>
      <c r="AO9" s="264"/>
      <c r="AP9" s="265"/>
      <c r="AQ9" s="265"/>
      <c r="AR9" s="266"/>
    </row>
    <row r="10" spans="1:44" ht="21.75" customHeight="1" x14ac:dyDescent="0.2">
      <c r="A10" s="231"/>
      <c r="B10" s="232"/>
      <c r="C10" s="232"/>
      <c r="D10" s="232"/>
      <c r="E10" s="232"/>
      <c r="F10" s="232"/>
      <c r="G10" s="232"/>
      <c r="H10" s="232"/>
      <c r="I10" s="233"/>
      <c r="J10" s="167"/>
      <c r="K10" s="167"/>
      <c r="L10" s="167"/>
      <c r="M10" s="167"/>
      <c r="N10" s="167"/>
      <c r="O10" s="167"/>
      <c r="P10" s="1"/>
      <c r="Q10" s="13" t="s">
        <v>22</v>
      </c>
      <c r="R10" s="3"/>
      <c r="S10" s="13" t="s">
        <v>23</v>
      </c>
      <c r="T10" s="3"/>
      <c r="U10" s="13" t="s">
        <v>24</v>
      </c>
      <c r="V10" s="17"/>
      <c r="W10" s="39"/>
      <c r="X10" s="40"/>
      <c r="Y10" s="40"/>
      <c r="Z10" s="41" t="s">
        <v>25</v>
      </c>
      <c r="AA10" s="42"/>
      <c r="AB10" s="40"/>
      <c r="AC10" s="40"/>
      <c r="AD10" s="41" t="s">
        <v>25</v>
      </c>
      <c r="AE10" s="42"/>
      <c r="AF10" s="40"/>
      <c r="AG10" s="40"/>
      <c r="AH10" s="41" t="s">
        <v>25</v>
      </c>
      <c r="AI10" s="30" t="s">
        <v>26</v>
      </c>
      <c r="AJ10" s="31"/>
      <c r="AK10" s="31"/>
      <c r="AL10" s="32"/>
      <c r="AM10" s="120"/>
      <c r="AN10" s="121"/>
      <c r="AO10" s="43"/>
      <c r="AP10" s="44"/>
      <c r="AQ10" s="44"/>
      <c r="AR10" s="45" t="s">
        <v>25</v>
      </c>
    </row>
    <row r="11" spans="1:44" ht="21.75" customHeight="1" x14ac:dyDescent="0.2">
      <c r="A11" s="141"/>
      <c r="B11" s="142"/>
      <c r="C11" s="142"/>
      <c r="D11" s="142"/>
      <c r="E11" s="142"/>
      <c r="F11" s="142"/>
      <c r="G11" s="142"/>
      <c r="H11" s="142"/>
      <c r="I11" s="143"/>
      <c r="J11" s="202"/>
      <c r="K11" s="202"/>
      <c r="L11" s="202"/>
      <c r="M11" s="202"/>
      <c r="N11" s="202"/>
      <c r="O11" s="202"/>
      <c r="P11" s="4"/>
      <c r="Q11" s="14" t="s">
        <v>22</v>
      </c>
      <c r="R11" s="5"/>
      <c r="S11" s="14" t="s">
        <v>27</v>
      </c>
      <c r="T11" s="5"/>
      <c r="U11" s="14" t="s">
        <v>28</v>
      </c>
      <c r="V11" s="18"/>
      <c r="W11" s="112"/>
      <c r="X11" s="113"/>
      <c r="Y11" s="113"/>
      <c r="Z11" s="114"/>
      <c r="AA11" s="133"/>
      <c r="AB11" s="134"/>
      <c r="AC11" s="134"/>
      <c r="AD11" s="135"/>
      <c r="AE11" s="133"/>
      <c r="AF11" s="134"/>
      <c r="AG11" s="134"/>
      <c r="AH11" s="135"/>
      <c r="AI11" s="209">
        <f>W11+AA11-AE11</f>
        <v>0</v>
      </c>
      <c r="AJ11" s="210"/>
      <c r="AK11" s="210"/>
      <c r="AL11" s="211"/>
      <c r="AM11" s="122"/>
      <c r="AN11" s="123"/>
      <c r="AO11" s="117" t="str">
        <f>IF(AM10="","",ROUNDDOWN(AI11*AM10%,0))</f>
        <v/>
      </c>
      <c r="AP11" s="118"/>
      <c r="AQ11" s="118"/>
      <c r="AR11" s="119"/>
    </row>
    <row r="12" spans="1:44" ht="21.75" customHeight="1" x14ac:dyDescent="0.2">
      <c r="A12" s="138"/>
      <c r="B12" s="139"/>
      <c r="C12" s="139"/>
      <c r="D12" s="139"/>
      <c r="E12" s="139"/>
      <c r="F12" s="139"/>
      <c r="G12" s="139"/>
      <c r="H12" s="139"/>
      <c r="I12" s="140"/>
      <c r="J12" s="165"/>
      <c r="K12" s="165"/>
      <c r="L12" s="165"/>
      <c r="M12" s="165"/>
      <c r="N12" s="165"/>
      <c r="O12" s="165"/>
      <c r="P12" s="2"/>
      <c r="Q12" s="15" t="s">
        <v>22</v>
      </c>
      <c r="R12" s="6"/>
      <c r="S12" s="15" t="s">
        <v>23</v>
      </c>
      <c r="T12" s="6"/>
      <c r="U12" s="15" t="s">
        <v>24</v>
      </c>
      <c r="V12" s="19"/>
      <c r="W12" s="21"/>
      <c r="X12" s="22"/>
      <c r="Y12" s="22"/>
      <c r="Z12" s="23"/>
      <c r="AA12" s="21"/>
      <c r="AB12" s="22"/>
      <c r="AC12" s="22"/>
      <c r="AD12" s="23"/>
      <c r="AE12" s="21"/>
      <c r="AF12" s="22"/>
      <c r="AG12" s="22"/>
      <c r="AH12" s="23"/>
      <c r="AI12" s="33"/>
      <c r="AJ12" s="34"/>
      <c r="AK12" s="34"/>
      <c r="AL12" s="35"/>
      <c r="AM12" s="126"/>
      <c r="AN12" s="127"/>
      <c r="AO12" s="46"/>
      <c r="AP12" s="47"/>
      <c r="AQ12" s="47"/>
      <c r="AR12" s="48"/>
    </row>
    <row r="13" spans="1:44" ht="21.75" customHeight="1" x14ac:dyDescent="0.2">
      <c r="A13" s="141"/>
      <c r="B13" s="142"/>
      <c r="C13" s="142"/>
      <c r="D13" s="142"/>
      <c r="E13" s="142"/>
      <c r="F13" s="142"/>
      <c r="G13" s="142"/>
      <c r="H13" s="142"/>
      <c r="I13" s="143"/>
      <c r="J13" s="166"/>
      <c r="K13" s="166"/>
      <c r="L13" s="166"/>
      <c r="M13" s="166"/>
      <c r="N13" s="166"/>
      <c r="O13" s="166"/>
      <c r="P13" s="4"/>
      <c r="Q13" s="14" t="s">
        <v>22</v>
      </c>
      <c r="R13" s="5"/>
      <c r="S13" s="14" t="s">
        <v>27</v>
      </c>
      <c r="T13" s="5"/>
      <c r="U13" s="14" t="s">
        <v>28</v>
      </c>
      <c r="V13" s="18"/>
      <c r="W13" s="112"/>
      <c r="X13" s="113"/>
      <c r="Y13" s="113"/>
      <c r="Z13" s="114"/>
      <c r="AA13" s="112"/>
      <c r="AB13" s="113"/>
      <c r="AC13" s="113"/>
      <c r="AD13" s="114"/>
      <c r="AE13" s="112"/>
      <c r="AF13" s="113"/>
      <c r="AG13" s="113"/>
      <c r="AH13" s="114"/>
      <c r="AI13" s="268">
        <f>W13+AA13-AE13</f>
        <v>0</v>
      </c>
      <c r="AJ13" s="269"/>
      <c r="AK13" s="269"/>
      <c r="AL13" s="270"/>
      <c r="AM13" s="128"/>
      <c r="AN13" s="129"/>
      <c r="AO13" s="117" t="str">
        <f>IF(AM12="","",ROUNDDOWN(AI13*AM12%,0))</f>
        <v/>
      </c>
      <c r="AP13" s="118"/>
      <c r="AQ13" s="118"/>
      <c r="AR13" s="119"/>
    </row>
    <row r="14" spans="1:44" ht="21.75" customHeight="1" x14ac:dyDescent="0.2">
      <c r="A14" s="138"/>
      <c r="B14" s="139"/>
      <c r="C14" s="139"/>
      <c r="D14" s="139"/>
      <c r="E14" s="139"/>
      <c r="F14" s="139"/>
      <c r="G14" s="139"/>
      <c r="H14" s="139"/>
      <c r="I14" s="140"/>
      <c r="J14" s="238"/>
      <c r="K14" s="238"/>
      <c r="L14" s="238"/>
      <c r="M14" s="238"/>
      <c r="N14" s="238"/>
      <c r="O14" s="238"/>
      <c r="P14" s="2"/>
      <c r="Q14" s="15" t="s">
        <v>22</v>
      </c>
      <c r="R14" s="6"/>
      <c r="S14" s="15" t="s">
        <v>27</v>
      </c>
      <c r="T14" s="6"/>
      <c r="U14" s="15" t="s">
        <v>29</v>
      </c>
      <c r="V14" s="19"/>
      <c r="W14" s="64"/>
      <c r="X14" s="65"/>
      <c r="Y14" s="65"/>
      <c r="Z14" s="66"/>
      <c r="AA14" s="64"/>
      <c r="AB14" s="65"/>
      <c r="AC14" s="65"/>
      <c r="AD14" s="66"/>
      <c r="AE14" s="64"/>
      <c r="AF14" s="65"/>
      <c r="AG14" s="65"/>
      <c r="AH14" s="66"/>
      <c r="AI14" s="58"/>
      <c r="AJ14" s="59"/>
      <c r="AK14" s="59"/>
      <c r="AL14" s="60"/>
      <c r="AM14" s="122"/>
      <c r="AN14" s="123"/>
      <c r="AO14" s="61"/>
      <c r="AP14" s="62"/>
      <c r="AQ14" s="62"/>
      <c r="AR14" s="63"/>
    </row>
    <row r="15" spans="1:44" ht="21.75" customHeight="1" x14ac:dyDescent="0.2">
      <c r="A15" s="141"/>
      <c r="B15" s="142"/>
      <c r="C15" s="142"/>
      <c r="D15" s="142"/>
      <c r="E15" s="142"/>
      <c r="F15" s="142"/>
      <c r="G15" s="142"/>
      <c r="H15" s="142"/>
      <c r="I15" s="143"/>
      <c r="J15" s="202"/>
      <c r="K15" s="202"/>
      <c r="L15" s="202"/>
      <c r="M15" s="202"/>
      <c r="N15" s="202"/>
      <c r="O15" s="202"/>
      <c r="P15" s="4"/>
      <c r="Q15" s="14" t="s">
        <v>22</v>
      </c>
      <c r="R15" s="5"/>
      <c r="S15" s="14" t="s">
        <v>27</v>
      </c>
      <c r="T15" s="5"/>
      <c r="U15" s="14" t="s">
        <v>28</v>
      </c>
      <c r="V15" s="18"/>
      <c r="W15" s="112"/>
      <c r="X15" s="113"/>
      <c r="Y15" s="113"/>
      <c r="Z15" s="114"/>
      <c r="AA15" s="133"/>
      <c r="AB15" s="134"/>
      <c r="AC15" s="134"/>
      <c r="AD15" s="135"/>
      <c r="AE15" s="133"/>
      <c r="AF15" s="134"/>
      <c r="AG15" s="134"/>
      <c r="AH15" s="135"/>
      <c r="AI15" s="268">
        <f>W15+AA15-AE15</f>
        <v>0</v>
      </c>
      <c r="AJ15" s="269"/>
      <c r="AK15" s="269"/>
      <c r="AL15" s="270"/>
      <c r="AM15" s="122"/>
      <c r="AN15" s="123"/>
      <c r="AO15" s="275" t="str">
        <f>IF(AM14="","",ROUNDDOWN(AI15*AM14%,0))</f>
        <v/>
      </c>
      <c r="AP15" s="276"/>
      <c r="AQ15" s="276"/>
      <c r="AR15" s="277"/>
    </row>
    <row r="16" spans="1:44" ht="21.75" customHeight="1" x14ac:dyDescent="0.2">
      <c r="A16" s="138"/>
      <c r="B16" s="139"/>
      <c r="C16" s="139"/>
      <c r="D16" s="139"/>
      <c r="E16" s="139"/>
      <c r="F16" s="139"/>
      <c r="G16" s="139"/>
      <c r="H16" s="139"/>
      <c r="I16" s="140"/>
      <c r="J16" s="165"/>
      <c r="K16" s="165"/>
      <c r="L16" s="165"/>
      <c r="M16" s="165"/>
      <c r="N16" s="165"/>
      <c r="O16" s="165"/>
      <c r="P16" s="2"/>
      <c r="Q16" s="15" t="s">
        <v>22</v>
      </c>
      <c r="R16" s="6"/>
      <c r="S16" s="15" t="s">
        <v>27</v>
      </c>
      <c r="T16" s="6"/>
      <c r="U16" s="15" t="s">
        <v>29</v>
      </c>
      <c r="V16" s="19"/>
      <c r="W16" s="21"/>
      <c r="X16" s="22"/>
      <c r="Y16" s="22"/>
      <c r="Z16" s="23"/>
      <c r="AA16" s="21"/>
      <c r="AB16" s="22"/>
      <c r="AC16" s="22"/>
      <c r="AD16" s="23"/>
      <c r="AE16" s="21"/>
      <c r="AF16" s="22"/>
      <c r="AG16" s="22"/>
      <c r="AH16" s="23"/>
      <c r="AI16" s="33"/>
      <c r="AJ16" s="34"/>
      <c r="AK16" s="34"/>
      <c r="AL16" s="35"/>
      <c r="AM16" s="126"/>
      <c r="AN16" s="127"/>
      <c r="AO16" s="46"/>
      <c r="AP16" s="47"/>
      <c r="AQ16" s="47"/>
      <c r="AR16" s="48"/>
    </row>
    <row r="17" spans="1:44" ht="21.75" customHeight="1" x14ac:dyDescent="0.2">
      <c r="A17" s="141"/>
      <c r="B17" s="142"/>
      <c r="C17" s="142"/>
      <c r="D17" s="142"/>
      <c r="E17" s="142"/>
      <c r="F17" s="142"/>
      <c r="G17" s="142"/>
      <c r="H17" s="142"/>
      <c r="I17" s="143"/>
      <c r="J17" s="166"/>
      <c r="K17" s="166"/>
      <c r="L17" s="166"/>
      <c r="M17" s="166"/>
      <c r="N17" s="166"/>
      <c r="O17" s="166"/>
      <c r="P17" s="4"/>
      <c r="Q17" s="14" t="s">
        <v>22</v>
      </c>
      <c r="R17" s="5"/>
      <c r="S17" s="14" t="s">
        <v>27</v>
      </c>
      <c r="T17" s="5"/>
      <c r="U17" s="14" t="s">
        <v>28</v>
      </c>
      <c r="V17" s="18"/>
      <c r="W17" s="112"/>
      <c r="X17" s="113"/>
      <c r="Y17" s="113"/>
      <c r="Z17" s="114"/>
      <c r="AA17" s="112"/>
      <c r="AB17" s="113"/>
      <c r="AC17" s="113"/>
      <c r="AD17" s="114"/>
      <c r="AE17" s="112"/>
      <c r="AF17" s="113"/>
      <c r="AG17" s="113"/>
      <c r="AH17" s="114"/>
      <c r="AI17" s="268">
        <f>W17+AA17-AE17</f>
        <v>0</v>
      </c>
      <c r="AJ17" s="269"/>
      <c r="AK17" s="269"/>
      <c r="AL17" s="270"/>
      <c r="AM17" s="128"/>
      <c r="AN17" s="129"/>
      <c r="AO17" s="117" t="str">
        <f>IF(AM16="","",ROUNDDOWN(AI17*AM16%,0))</f>
        <v/>
      </c>
      <c r="AP17" s="118"/>
      <c r="AQ17" s="118"/>
      <c r="AR17" s="119"/>
    </row>
    <row r="18" spans="1:44" ht="21.75" customHeight="1" x14ac:dyDescent="0.2">
      <c r="A18" s="138"/>
      <c r="B18" s="139"/>
      <c r="C18" s="139"/>
      <c r="D18" s="139"/>
      <c r="E18" s="139"/>
      <c r="F18" s="139"/>
      <c r="G18" s="139"/>
      <c r="H18" s="139"/>
      <c r="I18" s="140"/>
      <c r="J18" s="165"/>
      <c r="K18" s="165"/>
      <c r="L18" s="165"/>
      <c r="M18" s="165"/>
      <c r="N18" s="165"/>
      <c r="O18" s="165"/>
      <c r="P18" s="2"/>
      <c r="Q18" s="15" t="s">
        <v>22</v>
      </c>
      <c r="R18" s="6"/>
      <c r="S18" s="15" t="s">
        <v>27</v>
      </c>
      <c r="T18" s="6"/>
      <c r="U18" s="15" t="s">
        <v>29</v>
      </c>
      <c r="V18" s="19"/>
      <c r="W18" s="21"/>
      <c r="X18" s="22"/>
      <c r="Y18" s="22"/>
      <c r="Z18" s="23"/>
      <c r="AA18" s="21"/>
      <c r="AB18" s="22"/>
      <c r="AC18" s="22"/>
      <c r="AD18" s="23"/>
      <c r="AE18" s="21"/>
      <c r="AF18" s="22"/>
      <c r="AG18" s="22"/>
      <c r="AH18" s="23"/>
      <c r="AI18" s="58"/>
      <c r="AJ18" s="59"/>
      <c r="AK18" s="59"/>
      <c r="AL18" s="60"/>
      <c r="AM18" s="126"/>
      <c r="AN18" s="127"/>
      <c r="AO18" s="46"/>
      <c r="AP18" s="47"/>
      <c r="AQ18" s="47"/>
      <c r="AR18" s="48"/>
    </row>
    <row r="19" spans="1:44" ht="21.75" customHeight="1" x14ac:dyDescent="0.2">
      <c r="A19" s="144"/>
      <c r="B19" s="145"/>
      <c r="C19" s="145"/>
      <c r="D19" s="145"/>
      <c r="E19" s="145"/>
      <c r="F19" s="145"/>
      <c r="G19" s="145"/>
      <c r="H19" s="145"/>
      <c r="I19" s="146"/>
      <c r="J19" s="167"/>
      <c r="K19" s="167"/>
      <c r="L19" s="167"/>
      <c r="M19" s="167"/>
      <c r="N19" s="167"/>
      <c r="O19" s="167"/>
      <c r="P19" s="7"/>
      <c r="Q19" s="16" t="s">
        <v>22</v>
      </c>
      <c r="R19" s="8"/>
      <c r="S19" s="16" t="s">
        <v>27</v>
      </c>
      <c r="T19" s="8"/>
      <c r="U19" s="16" t="s">
        <v>28</v>
      </c>
      <c r="V19" s="20"/>
      <c r="W19" s="109"/>
      <c r="X19" s="110"/>
      <c r="Y19" s="110"/>
      <c r="Z19" s="111"/>
      <c r="AA19" s="109"/>
      <c r="AB19" s="110"/>
      <c r="AC19" s="110"/>
      <c r="AD19" s="111"/>
      <c r="AE19" s="109"/>
      <c r="AF19" s="110"/>
      <c r="AG19" s="110"/>
      <c r="AH19" s="111"/>
      <c r="AI19" s="130">
        <f>W19+AA19-AE19</f>
        <v>0</v>
      </c>
      <c r="AJ19" s="131"/>
      <c r="AK19" s="131"/>
      <c r="AL19" s="132"/>
      <c r="AM19" s="136"/>
      <c r="AN19" s="137"/>
      <c r="AO19" s="159" t="str">
        <f>IF(AM18="","",ROUNDDOWN(AI19*AM18%,0))</f>
        <v/>
      </c>
      <c r="AP19" s="160"/>
      <c r="AQ19" s="160"/>
      <c r="AR19" s="161"/>
    </row>
    <row r="20" spans="1:44" ht="21.75" customHeight="1" x14ac:dyDescent="0.2">
      <c r="A20" s="176" t="s">
        <v>30</v>
      </c>
      <c r="B20" s="171"/>
      <c r="C20" s="171"/>
      <c r="D20" s="171"/>
      <c r="E20" s="171"/>
      <c r="F20" s="171"/>
      <c r="G20" s="171"/>
      <c r="H20" s="172"/>
      <c r="I20" s="178"/>
      <c r="J20" s="179"/>
      <c r="K20" s="179"/>
      <c r="L20" s="179"/>
      <c r="M20" s="179"/>
      <c r="N20" s="179"/>
      <c r="O20" s="180"/>
      <c r="P20" s="170" t="s">
        <v>31</v>
      </c>
      <c r="Q20" s="171"/>
      <c r="R20" s="171"/>
      <c r="S20" s="171"/>
      <c r="T20" s="171"/>
      <c r="U20" s="171"/>
      <c r="V20" s="172"/>
      <c r="W20" s="36"/>
      <c r="X20" s="37"/>
      <c r="Y20" s="37"/>
      <c r="Z20" s="38"/>
      <c r="AA20" s="36"/>
      <c r="AB20" s="37"/>
      <c r="AC20" s="37"/>
      <c r="AD20" s="38"/>
      <c r="AE20" s="36"/>
      <c r="AF20" s="37"/>
      <c r="AG20" s="37"/>
      <c r="AH20" s="38"/>
      <c r="AI20" s="278"/>
      <c r="AJ20" s="279"/>
      <c r="AK20" s="279"/>
      <c r="AL20" s="280"/>
      <c r="AM20" s="281"/>
      <c r="AN20" s="282"/>
      <c r="AO20" s="156"/>
      <c r="AP20" s="157"/>
      <c r="AQ20" s="157"/>
      <c r="AR20" s="158"/>
    </row>
    <row r="21" spans="1:44" ht="21.75" customHeight="1" thickBot="1" x14ac:dyDescent="0.25">
      <c r="A21" s="177"/>
      <c r="B21" s="174"/>
      <c r="C21" s="174"/>
      <c r="D21" s="174"/>
      <c r="E21" s="174"/>
      <c r="F21" s="174"/>
      <c r="G21" s="174"/>
      <c r="H21" s="175"/>
      <c r="I21" s="181"/>
      <c r="J21" s="182"/>
      <c r="K21" s="182"/>
      <c r="L21" s="182"/>
      <c r="M21" s="182"/>
      <c r="N21" s="182"/>
      <c r="O21" s="183"/>
      <c r="P21" s="173"/>
      <c r="Q21" s="174"/>
      <c r="R21" s="174"/>
      <c r="S21" s="174"/>
      <c r="T21" s="174"/>
      <c r="U21" s="174"/>
      <c r="V21" s="175"/>
      <c r="W21" s="162">
        <f>SUM(W11:Z19)</f>
        <v>0</v>
      </c>
      <c r="X21" s="163"/>
      <c r="Y21" s="163"/>
      <c r="Z21" s="164"/>
      <c r="AA21" s="162">
        <f>SUM(AA11:AD19)</f>
        <v>0</v>
      </c>
      <c r="AB21" s="163"/>
      <c r="AC21" s="163"/>
      <c r="AD21" s="164"/>
      <c r="AE21" s="162">
        <f>SUM(AE11:AH19)</f>
        <v>0</v>
      </c>
      <c r="AF21" s="163"/>
      <c r="AG21" s="163"/>
      <c r="AH21" s="164"/>
      <c r="AI21" s="162">
        <f>SUM(AI11:AL19)</f>
        <v>0</v>
      </c>
      <c r="AJ21" s="163"/>
      <c r="AK21" s="163"/>
      <c r="AL21" s="164"/>
      <c r="AM21" s="283"/>
      <c r="AN21" s="284"/>
      <c r="AO21" s="271">
        <f>SUM(AO19,AO17,AO15,AO13,AO11)</f>
        <v>0</v>
      </c>
      <c r="AP21" s="272"/>
      <c r="AQ21" s="272"/>
      <c r="AR21" s="273"/>
    </row>
    <row r="22" spans="1:44" ht="13.5" customHeight="1" x14ac:dyDescent="0.2">
      <c r="A22" s="67"/>
      <c r="B22" s="24" t="s">
        <v>32</v>
      </c>
      <c r="C22" s="24"/>
      <c r="D22" s="24"/>
      <c r="E22" s="67"/>
      <c r="F22" s="67"/>
      <c r="G22" s="67"/>
      <c r="H22" s="67"/>
      <c r="I22" s="67"/>
      <c r="J22" s="67"/>
      <c r="K22" s="67"/>
      <c r="L22" s="24"/>
      <c r="M22" s="67"/>
      <c r="N22" s="67"/>
      <c r="O22" s="67"/>
      <c r="V22" s="53"/>
      <c r="W22" s="67"/>
      <c r="X22" s="67"/>
      <c r="Y22" s="67"/>
      <c r="Z22" s="67"/>
      <c r="AA22" s="67"/>
      <c r="AB22" s="67"/>
      <c r="AC22" s="67"/>
      <c r="AD22" s="67"/>
      <c r="AE22" s="67"/>
      <c r="AF22" s="67"/>
      <c r="AG22" s="67"/>
      <c r="AH22" s="67"/>
      <c r="AI22" s="67"/>
      <c r="AJ22" s="67"/>
      <c r="AK22" s="67"/>
      <c r="AL22" s="67"/>
    </row>
    <row r="23" spans="1:44" x14ac:dyDescent="0.2">
      <c r="AJ23" s="27" t="s">
        <v>33</v>
      </c>
      <c r="AM23" s="151"/>
      <c r="AN23" s="151"/>
      <c r="AO23" s="151"/>
      <c r="AP23" s="151"/>
      <c r="AQ23" s="151"/>
      <c r="AR23" s="53" t="s">
        <v>34</v>
      </c>
    </row>
    <row r="24" spans="1:44" x14ac:dyDescent="0.2">
      <c r="AJ24" s="274" t="s">
        <v>35</v>
      </c>
      <c r="AK24" s="274"/>
      <c r="AL24" s="151"/>
      <c r="AM24" s="151"/>
      <c r="AN24" s="151"/>
      <c r="AO24" s="151"/>
      <c r="AP24" s="151"/>
      <c r="AQ24" s="151"/>
      <c r="AR24" s="53" t="s">
        <v>34</v>
      </c>
    </row>
    <row r="25" spans="1:44" ht="6.6" customHeight="1" x14ac:dyDescent="0.2">
      <c r="AN25" s="274"/>
      <c r="AO25" s="274"/>
      <c r="AP25" s="274"/>
      <c r="AQ25" s="274"/>
      <c r="AR25" s="53"/>
    </row>
    <row r="26" spans="1:44" ht="17.25" customHeight="1" x14ac:dyDescent="0.2">
      <c r="E26" s="16"/>
      <c r="F26" s="168"/>
      <c r="G26" s="168"/>
      <c r="H26" s="16" t="s">
        <v>22</v>
      </c>
      <c r="I26" s="169"/>
      <c r="J26" s="169"/>
      <c r="K26" s="16" t="s">
        <v>27</v>
      </c>
      <c r="L26" s="168"/>
      <c r="M26" s="168"/>
      <c r="N26" s="16" t="s">
        <v>36</v>
      </c>
      <c r="AC26" s="16" t="s">
        <v>37</v>
      </c>
      <c r="AD26" s="16"/>
      <c r="AE26" s="168"/>
      <c r="AF26" s="168"/>
      <c r="AG26" s="168"/>
      <c r="AH26" s="168"/>
      <c r="AI26" s="168"/>
      <c r="AJ26" s="168"/>
      <c r="AK26" s="168"/>
      <c r="AL26" s="168"/>
      <c r="AM26" s="168"/>
      <c r="AN26" s="168"/>
      <c r="AO26" s="168"/>
      <c r="AP26" s="168"/>
      <c r="AQ26" s="168"/>
      <c r="AR26" s="168"/>
    </row>
    <row r="27" spans="1:44" ht="16.8" customHeight="1" x14ac:dyDescent="0.2">
      <c r="AA27" s="27" t="s">
        <v>38</v>
      </c>
      <c r="AE27" s="267"/>
      <c r="AF27" s="267"/>
      <c r="AG27" s="267"/>
      <c r="AH27" s="267"/>
      <c r="AI27" s="267"/>
      <c r="AJ27" s="267"/>
      <c r="AK27" s="267"/>
      <c r="AL27" s="267"/>
      <c r="AM27" s="267"/>
      <c r="AN27" s="267"/>
      <c r="AR27" s="28" t="s">
        <v>80</v>
      </c>
    </row>
    <row r="28" spans="1:44" ht="17.25" customHeight="1" x14ac:dyDescent="0.2">
      <c r="AC28" s="16" t="s">
        <v>39</v>
      </c>
      <c r="AD28" s="16"/>
      <c r="AE28" s="188"/>
      <c r="AF28" s="188"/>
      <c r="AG28" s="188"/>
      <c r="AH28" s="188"/>
      <c r="AI28" s="188"/>
      <c r="AJ28" s="188"/>
      <c r="AK28" s="188"/>
      <c r="AL28" s="188"/>
      <c r="AM28" s="188"/>
      <c r="AN28" s="188"/>
      <c r="AO28" s="83"/>
      <c r="AP28" s="83"/>
      <c r="AQ28" s="83"/>
      <c r="AR28" s="29"/>
    </row>
    <row r="29" spans="1:44" ht="16.2" x14ac:dyDescent="0.2">
      <c r="A29" s="54" t="s">
        <v>91</v>
      </c>
      <c r="B29" s="16"/>
      <c r="C29" s="16"/>
      <c r="D29" s="16"/>
      <c r="E29" s="16"/>
      <c r="F29" s="16"/>
      <c r="G29" s="16"/>
      <c r="H29" s="16"/>
      <c r="I29" s="16"/>
      <c r="J29" s="16"/>
      <c r="K29" s="16"/>
      <c r="L29" s="16"/>
      <c r="M29" s="16"/>
      <c r="N29" s="16"/>
      <c r="O29" s="16"/>
      <c r="P29" s="16"/>
      <c r="Q29" s="16"/>
      <c r="R29" s="16"/>
      <c r="S29" s="16"/>
      <c r="T29" s="16"/>
      <c r="U29" s="16"/>
      <c r="V29" s="16"/>
      <c r="AE29" s="27" t="s">
        <v>41</v>
      </c>
    </row>
    <row r="30" spans="1:44" ht="20.25" customHeight="1" x14ac:dyDescent="0.2">
      <c r="AA30" s="239" t="s">
        <v>42</v>
      </c>
      <c r="AB30" s="240"/>
      <c r="AC30" s="241"/>
      <c r="AD30" s="255" t="s">
        <v>43</v>
      </c>
      <c r="AE30" s="256"/>
      <c r="AF30" s="256"/>
      <c r="AG30" s="256"/>
      <c r="AH30" s="256"/>
      <c r="AI30" s="257"/>
      <c r="AJ30" s="247" t="s">
        <v>44</v>
      </c>
      <c r="AK30" s="248"/>
      <c r="AL30" s="248"/>
      <c r="AM30" s="248"/>
      <c r="AN30" s="248"/>
      <c r="AO30" s="249"/>
      <c r="AP30" s="253" t="s">
        <v>45</v>
      </c>
      <c r="AQ30" s="248"/>
      <c r="AR30" s="249"/>
    </row>
    <row r="31" spans="1:44" ht="14.25" customHeight="1" x14ac:dyDescent="0.2">
      <c r="A31" s="25" t="s">
        <v>46</v>
      </c>
      <c r="B31" s="25"/>
      <c r="C31" s="25"/>
      <c r="D31" s="25"/>
      <c r="E31" s="25"/>
      <c r="F31" s="55"/>
      <c r="G31" s="25"/>
      <c r="AA31" s="242"/>
      <c r="AB31" s="243"/>
      <c r="AC31" s="244"/>
      <c r="AD31" s="258"/>
      <c r="AE31" s="259"/>
      <c r="AF31" s="259"/>
      <c r="AG31" s="259"/>
      <c r="AH31" s="259"/>
      <c r="AI31" s="260"/>
      <c r="AJ31" s="250"/>
      <c r="AK31" s="251"/>
      <c r="AL31" s="251"/>
      <c r="AM31" s="251"/>
      <c r="AN31" s="251"/>
      <c r="AO31" s="252"/>
      <c r="AP31" s="254"/>
      <c r="AQ31" s="251"/>
      <c r="AR31" s="252"/>
    </row>
    <row r="32" spans="1:44" ht="14.25" customHeight="1" x14ac:dyDescent="0.2">
      <c r="A32" s="26" t="s">
        <v>47</v>
      </c>
      <c r="B32" s="25"/>
      <c r="C32" s="25"/>
      <c r="D32" s="25"/>
      <c r="E32" s="25"/>
      <c r="F32" s="25"/>
      <c r="G32" s="25"/>
      <c r="AA32" s="242"/>
      <c r="AB32" s="243"/>
      <c r="AC32" s="243"/>
      <c r="AD32" s="147"/>
      <c r="AE32" s="148"/>
      <c r="AF32" s="148"/>
      <c r="AG32" s="148"/>
      <c r="AH32" s="148"/>
      <c r="AI32" s="149"/>
      <c r="AJ32" s="147"/>
      <c r="AK32" s="148"/>
      <c r="AL32" s="148"/>
      <c r="AM32" s="148"/>
      <c r="AN32" s="148"/>
      <c r="AO32" s="149"/>
      <c r="AP32" s="147"/>
      <c r="AQ32" s="148"/>
      <c r="AR32" s="149"/>
    </row>
    <row r="33" spans="1:44" ht="13.8" customHeight="1" x14ac:dyDescent="0.2">
      <c r="A33" s="26"/>
      <c r="B33" s="25"/>
      <c r="C33" s="25"/>
      <c r="D33" s="25"/>
      <c r="E33" s="25"/>
      <c r="F33" s="55"/>
      <c r="G33" s="25"/>
      <c r="AA33" s="242"/>
      <c r="AB33" s="243"/>
      <c r="AC33" s="243"/>
      <c r="AD33" s="150"/>
      <c r="AE33" s="151"/>
      <c r="AF33" s="151"/>
      <c r="AG33" s="151"/>
      <c r="AH33" s="151"/>
      <c r="AI33" s="152"/>
      <c r="AJ33" s="150"/>
      <c r="AK33" s="151"/>
      <c r="AL33" s="151"/>
      <c r="AM33" s="151"/>
      <c r="AN33" s="151"/>
      <c r="AO33" s="152"/>
      <c r="AP33" s="150"/>
      <c r="AQ33" s="151"/>
      <c r="AR33" s="152"/>
    </row>
    <row r="34" spans="1:44" x14ac:dyDescent="0.2">
      <c r="A34" s="26"/>
      <c r="AA34" s="245"/>
      <c r="AB34" s="246"/>
      <c r="AC34" s="246"/>
      <c r="AD34" s="153"/>
      <c r="AE34" s="154"/>
      <c r="AF34" s="154"/>
      <c r="AG34" s="154"/>
      <c r="AH34" s="154"/>
      <c r="AI34" s="155"/>
      <c r="AJ34" s="153"/>
      <c r="AK34" s="154"/>
      <c r="AL34" s="154"/>
      <c r="AM34" s="154"/>
      <c r="AN34" s="154"/>
      <c r="AO34" s="155"/>
      <c r="AP34" s="153"/>
      <c r="AQ34" s="154"/>
      <c r="AR34" s="155"/>
    </row>
  </sheetData>
  <sheetProtection selectLockedCells="1"/>
  <protectedRanges>
    <protectedRange sqref="J6:X7 A10:P19 R10:R19 T10:T19 W11:AH11 AM10:AN19 AL6:AQ6 F26 A29 AR23:AR24 AE26:AR26 AE28:AQ28 AD32:AN34 AP32:AR34 W13:AH13 W15:AH15 W17:AH17 W19:AH19" name="範囲2"/>
    <protectedRange sqref="J6:X7 A10:P19 R10:R19 T10:T19 W11:AH11 AM10:AN19 AL6:AQ6 F26 A29 AR23:AR24 AE26:AR26 AE28:AQ28 AD32:AI34 W13:AH13 W15:AH15 W17:AH17 W19:AH19" name="範囲1"/>
  </protectedRanges>
  <mergeCells count="97">
    <mergeCell ref="AO8:AR9"/>
    <mergeCell ref="AE27:AN28"/>
    <mergeCell ref="AI13:AL13"/>
    <mergeCell ref="AI15:AL15"/>
    <mergeCell ref="AL24:AQ24"/>
    <mergeCell ref="AO21:AR21"/>
    <mergeCell ref="AJ24:AK24"/>
    <mergeCell ref="AO15:AR15"/>
    <mergeCell ref="AO17:AR17"/>
    <mergeCell ref="AI21:AL21"/>
    <mergeCell ref="AI20:AL20"/>
    <mergeCell ref="AM12:AN13"/>
    <mergeCell ref="AM20:AN21"/>
    <mergeCell ref="AN25:AQ25"/>
    <mergeCell ref="AM23:AQ23"/>
    <mergeCell ref="AI17:AL17"/>
    <mergeCell ref="AA21:AD21"/>
    <mergeCell ref="AE21:AH21"/>
    <mergeCell ref="AE19:AH19"/>
    <mergeCell ref="AA30:AC34"/>
    <mergeCell ref="AP32:AR34"/>
    <mergeCell ref="AJ30:AO31"/>
    <mergeCell ref="AP30:AR31"/>
    <mergeCell ref="AE26:AR26"/>
    <mergeCell ref="AD32:AI34"/>
    <mergeCell ref="AD30:AI31"/>
    <mergeCell ref="A14:I15"/>
    <mergeCell ref="A5:I7"/>
    <mergeCell ref="J5:K5"/>
    <mergeCell ref="N5:O5"/>
    <mergeCell ref="J12:O13"/>
    <mergeCell ref="A8:I9"/>
    <mergeCell ref="A10:I11"/>
    <mergeCell ref="A12:I13"/>
    <mergeCell ref="K6:K7"/>
    <mergeCell ref="J6:J7"/>
    <mergeCell ref="L5:M5"/>
    <mergeCell ref="N6:N7"/>
    <mergeCell ref="J14:O15"/>
    <mergeCell ref="AM3:AN4"/>
    <mergeCell ref="W11:Z11"/>
    <mergeCell ref="AA11:AD11"/>
    <mergeCell ref="AE11:AH11"/>
    <mergeCell ref="AI11:AL11"/>
    <mergeCell ref="AI9:AL9"/>
    <mergeCell ref="AE9:AH9"/>
    <mergeCell ref="V5:X5"/>
    <mergeCell ref="AM9:AN9"/>
    <mergeCell ref="W9:Z9"/>
    <mergeCell ref="AL6:AN6"/>
    <mergeCell ref="P8:V9"/>
    <mergeCell ref="T6:T7"/>
    <mergeCell ref="R6:R7"/>
    <mergeCell ref="U6:U7"/>
    <mergeCell ref="P5:U5"/>
    <mergeCell ref="W13:Z13"/>
    <mergeCell ref="J8:O9"/>
    <mergeCell ref="L6:M7"/>
    <mergeCell ref="AA15:AD15"/>
    <mergeCell ref="V6:X7"/>
    <mergeCell ref="S6:S7"/>
    <mergeCell ref="O6:O7"/>
    <mergeCell ref="J10:O11"/>
    <mergeCell ref="Q6:Q7"/>
    <mergeCell ref="P6:P7"/>
    <mergeCell ref="A16:I17"/>
    <mergeCell ref="A18:I19"/>
    <mergeCell ref="AJ32:AO34"/>
    <mergeCell ref="AO20:AR20"/>
    <mergeCell ref="AO19:AR19"/>
    <mergeCell ref="W21:Z21"/>
    <mergeCell ref="J16:O17"/>
    <mergeCell ref="J18:O19"/>
    <mergeCell ref="F26:G26"/>
    <mergeCell ref="I26:J26"/>
    <mergeCell ref="L26:M26"/>
    <mergeCell ref="P20:V21"/>
    <mergeCell ref="A20:H21"/>
    <mergeCell ref="I20:O21"/>
    <mergeCell ref="AA19:AD19"/>
    <mergeCell ref="AA17:AD17"/>
    <mergeCell ref="W19:Z19"/>
    <mergeCell ref="W17:Z17"/>
    <mergeCell ref="AP6:AQ6"/>
    <mergeCell ref="AO11:AR11"/>
    <mergeCell ref="AM10:AN11"/>
    <mergeCell ref="AA9:AD9"/>
    <mergeCell ref="AA13:AD13"/>
    <mergeCell ref="AO13:AR13"/>
    <mergeCell ref="W15:Z15"/>
    <mergeCell ref="AM16:AN17"/>
    <mergeCell ref="AI19:AL19"/>
    <mergeCell ref="AM14:AN15"/>
    <mergeCell ref="AE13:AH13"/>
    <mergeCell ref="AE15:AH15"/>
    <mergeCell ref="AM18:AN19"/>
    <mergeCell ref="AE17:AH17"/>
  </mergeCells>
  <phoneticPr fontId="2"/>
  <printOptions horizontalCentered="1"/>
  <pageMargins left="0.39370078740157483" right="0.39370078740157483" top="0.39370078740157483" bottom="0.19685039370078741" header="0.51181102362204722"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E8AAF-F873-4745-96F2-F041410945E0}">
  <dimension ref="A1:AR29"/>
  <sheetViews>
    <sheetView showZeros="0" zoomScaleNormal="100" zoomScaleSheetLayoutView="100" workbookViewId="0">
      <selection activeCell="BA10" sqref="BA10"/>
    </sheetView>
  </sheetViews>
  <sheetFormatPr defaultColWidth="9" defaultRowHeight="13.2" x14ac:dyDescent="0.2"/>
  <cols>
    <col min="1" max="38" width="3.109375" style="27" customWidth="1"/>
    <col min="39" max="39" width="3.21875" style="27" customWidth="1"/>
    <col min="40" max="40" width="3.44140625" style="27" customWidth="1"/>
    <col min="41" max="53" width="3.109375" style="27" customWidth="1"/>
    <col min="54" max="16384" width="9" style="27"/>
  </cols>
  <sheetData>
    <row r="1" spans="1:44" ht="18" customHeight="1" x14ac:dyDescent="0.2">
      <c r="A1" s="49" t="s">
        <v>83</v>
      </c>
      <c r="AL1" s="297" t="s">
        <v>48</v>
      </c>
      <c r="AM1" s="298"/>
      <c r="AR1" s="53"/>
    </row>
    <row r="2" spans="1:44" ht="14.25" customHeight="1" thickBot="1" x14ac:dyDescent="0.25">
      <c r="AL2" s="187"/>
      <c r="AM2" s="189"/>
      <c r="AN2" s="88"/>
    </row>
    <row r="3" spans="1:44" ht="14.25" customHeight="1" thickBot="1" x14ac:dyDescent="0.25">
      <c r="A3" s="205" t="s">
        <v>3</v>
      </c>
      <c r="B3" s="221"/>
      <c r="C3" s="221"/>
      <c r="D3" s="221"/>
      <c r="E3" s="221"/>
      <c r="F3" s="221"/>
      <c r="G3" s="221"/>
      <c r="H3" s="221"/>
      <c r="I3" s="222"/>
      <c r="J3" s="220" t="s">
        <v>4</v>
      </c>
      <c r="K3" s="214"/>
      <c r="L3" s="236" t="s">
        <v>5</v>
      </c>
      <c r="M3" s="237"/>
      <c r="N3" s="214" t="s">
        <v>6</v>
      </c>
      <c r="O3" s="214"/>
      <c r="P3" s="218" t="s">
        <v>7</v>
      </c>
      <c r="Q3" s="219"/>
      <c r="R3" s="219"/>
      <c r="S3" s="219"/>
      <c r="T3" s="219"/>
      <c r="U3" s="220"/>
      <c r="V3" s="214" t="s">
        <v>8</v>
      </c>
      <c r="W3" s="214"/>
      <c r="X3" s="215"/>
    </row>
    <row r="4" spans="1:44" ht="31.5" customHeight="1" thickBot="1" x14ac:dyDescent="0.25">
      <c r="A4" s="223"/>
      <c r="B4" s="224"/>
      <c r="C4" s="224"/>
      <c r="D4" s="224"/>
      <c r="E4" s="224"/>
      <c r="F4" s="224"/>
      <c r="G4" s="224"/>
      <c r="H4" s="224"/>
      <c r="I4" s="225"/>
      <c r="J4" s="234"/>
      <c r="K4" s="200"/>
      <c r="L4" s="190"/>
      <c r="M4" s="191"/>
      <c r="N4" s="203"/>
      <c r="O4" s="200"/>
      <c r="P4" s="203"/>
      <c r="Q4" s="198"/>
      <c r="R4" s="198"/>
      <c r="S4" s="198"/>
      <c r="T4" s="198"/>
      <c r="U4" s="200"/>
      <c r="V4" s="190"/>
      <c r="W4" s="194"/>
      <c r="X4" s="195"/>
      <c r="AK4" s="69"/>
      <c r="AL4" s="115" t="s">
        <v>54</v>
      </c>
      <c r="AM4" s="115"/>
      <c r="AN4" s="115"/>
      <c r="AO4" s="68"/>
      <c r="AP4" s="115" t="s">
        <v>53</v>
      </c>
      <c r="AQ4" s="116"/>
    </row>
    <row r="5" spans="1:44" ht="7.5" customHeight="1" thickBot="1" x14ac:dyDescent="0.25">
      <c r="A5" s="226"/>
      <c r="B5" s="227"/>
      <c r="C5" s="227"/>
      <c r="D5" s="227"/>
      <c r="E5" s="227"/>
      <c r="F5" s="227"/>
      <c r="G5" s="227"/>
      <c r="H5" s="227"/>
      <c r="I5" s="228"/>
      <c r="J5" s="235"/>
      <c r="K5" s="201"/>
      <c r="L5" s="192"/>
      <c r="M5" s="193"/>
      <c r="N5" s="204"/>
      <c r="O5" s="201"/>
      <c r="P5" s="204"/>
      <c r="Q5" s="199"/>
      <c r="R5" s="199"/>
      <c r="S5" s="199"/>
      <c r="T5" s="199"/>
      <c r="U5" s="201"/>
      <c r="V5" s="192"/>
      <c r="W5" s="196"/>
      <c r="X5" s="197"/>
    </row>
    <row r="6" spans="1:44" ht="14.25" customHeight="1" x14ac:dyDescent="0.2">
      <c r="A6" s="229" t="s">
        <v>10</v>
      </c>
      <c r="B6" s="185"/>
      <c r="C6" s="185"/>
      <c r="D6" s="185"/>
      <c r="E6" s="185"/>
      <c r="F6" s="185"/>
      <c r="G6" s="185"/>
      <c r="H6" s="185"/>
      <c r="I6" s="186"/>
      <c r="J6" s="184" t="s">
        <v>11</v>
      </c>
      <c r="K6" s="185"/>
      <c r="L6" s="185"/>
      <c r="M6" s="185"/>
      <c r="N6" s="185"/>
      <c r="O6" s="186"/>
      <c r="P6" s="185" t="s">
        <v>12</v>
      </c>
      <c r="Q6" s="185"/>
      <c r="R6" s="185"/>
      <c r="S6" s="185"/>
      <c r="T6" s="185"/>
      <c r="U6" s="185"/>
      <c r="V6" s="185"/>
      <c r="W6" s="10" t="s">
        <v>13</v>
      </c>
      <c r="X6" s="11" t="s">
        <v>14</v>
      </c>
      <c r="Y6" s="11"/>
      <c r="Z6" s="11"/>
      <c r="AA6" s="11"/>
      <c r="AB6" s="11"/>
      <c r="AC6" s="11"/>
      <c r="AD6" s="11"/>
      <c r="AE6" s="11"/>
      <c r="AF6" s="11"/>
      <c r="AG6" s="11"/>
      <c r="AH6" s="11"/>
      <c r="AI6" s="11"/>
      <c r="AJ6" s="11"/>
      <c r="AK6" s="11"/>
      <c r="AL6" s="11"/>
      <c r="AM6" s="10" t="s">
        <v>15</v>
      </c>
      <c r="AN6" s="12"/>
      <c r="AO6" s="261" t="s">
        <v>16</v>
      </c>
      <c r="AP6" s="262"/>
      <c r="AQ6" s="262"/>
      <c r="AR6" s="263"/>
    </row>
    <row r="7" spans="1:44" ht="30.75" customHeight="1" x14ac:dyDescent="0.15">
      <c r="A7" s="230"/>
      <c r="B7" s="188"/>
      <c r="C7" s="188"/>
      <c r="D7" s="188"/>
      <c r="E7" s="188"/>
      <c r="F7" s="188"/>
      <c r="G7" s="188"/>
      <c r="H7" s="188"/>
      <c r="I7" s="189"/>
      <c r="J7" s="187"/>
      <c r="K7" s="188"/>
      <c r="L7" s="188"/>
      <c r="M7" s="188"/>
      <c r="N7" s="188"/>
      <c r="O7" s="189"/>
      <c r="P7" s="188"/>
      <c r="Q7" s="188"/>
      <c r="R7" s="188"/>
      <c r="S7" s="188"/>
      <c r="T7" s="188"/>
      <c r="U7" s="188"/>
      <c r="V7" s="188"/>
      <c r="W7" s="125" t="s">
        <v>17</v>
      </c>
      <c r="X7" s="125"/>
      <c r="Y7" s="125"/>
      <c r="Z7" s="125"/>
      <c r="AA7" s="124" t="s">
        <v>18</v>
      </c>
      <c r="AB7" s="125"/>
      <c r="AC7" s="125"/>
      <c r="AD7" s="125"/>
      <c r="AE7" s="124" t="s">
        <v>19</v>
      </c>
      <c r="AF7" s="125"/>
      <c r="AG7" s="125"/>
      <c r="AH7" s="125"/>
      <c r="AI7" s="212" t="s">
        <v>20</v>
      </c>
      <c r="AJ7" s="212"/>
      <c r="AK7" s="212"/>
      <c r="AL7" s="213"/>
      <c r="AM7" s="216" t="s">
        <v>21</v>
      </c>
      <c r="AN7" s="217"/>
      <c r="AO7" s="264"/>
      <c r="AP7" s="265"/>
      <c r="AQ7" s="265"/>
      <c r="AR7" s="266"/>
    </row>
    <row r="8" spans="1:44" ht="21.75" customHeight="1" x14ac:dyDescent="0.2">
      <c r="A8" s="231"/>
      <c r="B8" s="232"/>
      <c r="C8" s="232"/>
      <c r="D8" s="232"/>
      <c r="E8" s="232"/>
      <c r="F8" s="232"/>
      <c r="G8" s="232"/>
      <c r="H8" s="232"/>
      <c r="I8" s="233"/>
      <c r="J8" s="167"/>
      <c r="K8" s="167"/>
      <c r="L8" s="167"/>
      <c r="M8" s="167"/>
      <c r="N8" s="167"/>
      <c r="O8" s="167"/>
      <c r="P8" s="1"/>
      <c r="Q8" s="13" t="s">
        <v>22</v>
      </c>
      <c r="R8" s="3"/>
      <c r="S8" s="13" t="s">
        <v>23</v>
      </c>
      <c r="T8" s="3"/>
      <c r="U8" s="13" t="s">
        <v>24</v>
      </c>
      <c r="V8" s="17"/>
      <c r="W8" s="39"/>
      <c r="X8" s="40"/>
      <c r="Y8" s="40"/>
      <c r="Z8" s="41" t="s">
        <v>25</v>
      </c>
      <c r="AA8" s="42"/>
      <c r="AB8" s="40"/>
      <c r="AC8" s="40"/>
      <c r="AD8" s="41" t="s">
        <v>25</v>
      </c>
      <c r="AE8" s="42"/>
      <c r="AF8" s="40"/>
      <c r="AG8" s="40"/>
      <c r="AH8" s="41" t="s">
        <v>25</v>
      </c>
      <c r="AI8" s="30" t="s">
        <v>26</v>
      </c>
      <c r="AJ8" s="31"/>
      <c r="AK8" s="31"/>
      <c r="AL8" s="32"/>
      <c r="AM8" s="120"/>
      <c r="AN8" s="121"/>
      <c r="AO8" s="43"/>
      <c r="AP8" s="44"/>
      <c r="AQ8" s="44"/>
      <c r="AR8" s="45" t="s">
        <v>25</v>
      </c>
    </row>
    <row r="9" spans="1:44" ht="21.75" customHeight="1" x14ac:dyDescent="0.2">
      <c r="A9" s="141"/>
      <c r="B9" s="142"/>
      <c r="C9" s="142"/>
      <c r="D9" s="142"/>
      <c r="E9" s="142"/>
      <c r="F9" s="142"/>
      <c r="G9" s="142"/>
      <c r="H9" s="142"/>
      <c r="I9" s="143"/>
      <c r="J9" s="202"/>
      <c r="K9" s="202"/>
      <c r="L9" s="202"/>
      <c r="M9" s="202"/>
      <c r="N9" s="202"/>
      <c r="O9" s="202"/>
      <c r="P9" s="4"/>
      <c r="Q9" s="14" t="s">
        <v>22</v>
      </c>
      <c r="R9" s="5"/>
      <c r="S9" s="14" t="s">
        <v>27</v>
      </c>
      <c r="T9" s="5"/>
      <c r="U9" s="14" t="s">
        <v>28</v>
      </c>
      <c r="V9" s="18"/>
      <c r="W9" s="112"/>
      <c r="X9" s="113"/>
      <c r="Y9" s="113"/>
      <c r="Z9" s="114"/>
      <c r="AA9" s="133"/>
      <c r="AB9" s="134"/>
      <c r="AC9" s="134"/>
      <c r="AD9" s="135"/>
      <c r="AE9" s="133"/>
      <c r="AF9" s="134"/>
      <c r="AG9" s="134"/>
      <c r="AH9" s="135"/>
      <c r="AI9" s="209">
        <f>W9+AA9-AE9</f>
        <v>0</v>
      </c>
      <c r="AJ9" s="210"/>
      <c r="AK9" s="210"/>
      <c r="AL9" s="211"/>
      <c r="AM9" s="122"/>
      <c r="AN9" s="123"/>
      <c r="AO9" s="117" t="str">
        <f>IF(AM8="","",ROUNDDOWN(AI9*AM8%,0))</f>
        <v/>
      </c>
      <c r="AP9" s="118"/>
      <c r="AQ9" s="118"/>
      <c r="AR9" s="119"/>
    </row>
    <row r="10" spans="1:44" ht="21.75" customHeight="1" x14ac:dyDescent="0.2">
      <c r="A10" s="138"/>
      <c r="B10" s="139"/>
      <c r="C10" s="139"/>
      <c r="D10" s="139"/>
      <c r="E10" s="139"/>
      <c r="F10" s="139"/>
      <c r="G10" s="139"/>
      <c r="H10" s="139"/>
      <c r="I10" s="140"/>
      <c r="J10" s="165"/>
      <c r="K10" s="165"/>
      <c r="L10" s="165"/>
      <c r="M10" s="165"/>
      <c r="N10" s="165"/>
      <c r="O10" s="165"/>
      <c r="P10" s="2"/>
      <c r="Q10" s="15" t="s">
        <v>22</v>
      </c>
      <c r="R10" s="6"/>
      <c r="S10" s="15" t="s">
        <v>23</v>
      </c>
      <c r="T10" s="6"/>
      <c r="U10" s="15" t="s">
        <v>24</v>
      </c>
      <c r="V10" s="19"/>
      <c r="W10" s="21"/>
      <c r="X10" s="22"/>
      <c r="Y10" s="22"/>
      <c r="Z10" s="23"/>
      <c r="AA10" s="21"/>
      <c r="AB10" s="22"/>
      <c r="AC10" s="22"/>
      <c r="AD10" s="23"/>
      <c r="AE10" s="21"/>
      <c r="AF10" s="22"/>
      <c r="AG10" s="22"/>
      <c r="AH10" s="23"/>
      <c r="AI10" s="33"/>
      <c r="AJ10" s="34"/>
      <c r="AK10" s="34"/>
      <c r="AL10" s="35"/>
      <c r="AM10" s="126"/>
      <c r="AN10" s="127"/>
      <c r="AO10" s="46"/>
      <c r="AP10" s="47"/>
      <c r="AQ10" s="47"/>
      <c r="AR10" s="48"/>
    </row>
    <row r="11" spans="1:44" ht="21.75" customHeight="1" x14ac:dyDescent="0.2">
      <c r="A11" s="141"/>
      <c r="B11" s="142"/>
      <c r="C11" s="142"/>
      <c r="D11" s="142"/>
      <c r="E11" s="142"/>
      <c r="F11" s="142"/>
      <c r="G11" s="142"/>
      <c r="H11" s="142"/>
      <c r="I11" s="143"/>
      <c r="J11" s="166"/>
      <c r="K11" s="166"/>
      <c r="L11" s="166"/>
      <c r="M11" s="166"/>
      <c r="N11" s="166"/>
      <c r="O11" s="166"/>
      <c r="P11" s="4"/>
      <c r="Q11" s="14" t="s">
        <v>22</v>
      </c>
      <c r="R11" s="5"/>
      <c r="S11" s="14" t="s">
        <v>27</v>
      </c>
      <c r="T11" s="5"/>
      <c r="U11" s="14" t="s">
        <v>28</v>
      </c>
      <c r="V11" s="18"/>
      <c r="W11" s="112"/>
      <c r="X11" s="113"/>
      <c r="Y11" s="113"/>
      <c r="Z11" s="114"/>
      <c r="AA11" s="112"/>
      <c r="AB11" s="113"/>
      <c r="AC11" s="113"/>
      <c r="AD11" s="114"/>
      <c r="AE11" s="112"/>
      <c r="AF11" s="113"/>
      <c r="AG11" s="113"/>
      <c r="AH11" s="114"/>
      <c r="AI11" s="268">
        <f>W11+AA11-AE11</f>
        <v>0</v>
      </c>
      <c r="AJ11" s="269"/>
      <c r="AK11" s="269"/>
      <c r="AL11" s="270"/>
      <c r="AM11" s="128"/>
      <c r="AN11" s="129"/>
      <c r="AO11" s="117" t="str">
        <f>IF(AM10="","",ROUNDDOWN(AI11*AM10%,0))</f>
        <v/>
      </c>
      <c r="AP11" s="118"/>
      <c r="AQ11" s="118"/>
      <c r="AR11" s="119"/>
    </row>
    <row r="12" spans="1:44" ht="21.75" customHeight="1" x14ac:dyDescent="0.2">
      <c r="A12" s="138"/>
      <c r="B12" s="139"/>
      <c r="C12" s="139"/>
      <c r="D12" s="139"/>
      <c r="E12" s="139"/>
      <c r="F12" s="139"/>
      <c r="G12" s="139"/>
      <c r="H12" s="139"/>
      <c r="I12" s="140"/>
      <c r="J12" s="165"/>
      <c r="K12" s="165"/>
      <c r="L12" s="165"/>
      <c r="M12" s="165"/>
      <c r="N12" s="165"/>
      <c r="O12" s="165"/>
      <c r="P12" s="2"/>
      <c r="Q12" s="15" t="s">
        <v>22</v>
      </c>
      <c r="R12" s="6"/>
      <c r="S12" s="15" t="s">
        <v>27</v>
      </c>
      <c r="T12" s="6"/>
      <c r="U12" s="15" t="s">
        <v>29</v>
      </c>
      <c r="V12" s="19"/>
      <c r="W12" s="64"/>
      <c r="X12" s="65"/>
      <c r="Y12" s="65"/>
      <c r="Z12" s="66"/>
      <c r="AA12" s="64"/>
      <c r="AB12" s="65"/>
      <c r="AC12" s="65"/>
      <c r="AD12" s="66"/>
      <c r="AE12" s="64"/>
      <c r="AF12" s="65"/>
      <c r="AG12" s="65"/>
      <c r="AH12" s="66"/>
      <c r="AI12" s="58"/>
      <c r="AJ12" s="59"/>
      <c r="AK12" s="59"/>
      <c r="AL12" s="60"/>
      <c r="AM12" s="122"/>
      <c r="AN12" s="123"/>
      <c r="AO12" s="61"/>
      <c r="AP12" s="62"/>
      <c r="AQ12" s="62"/>
      <c r="AR12" s="63"/>
    </row>
    <row r="13" spans="1:44" ht="21.75" customHeight="1" x14ac:dyDescent="0.2">
      <c r="A13" s="141"/>
      <c r="B13" s="142"/>
      <c r="C13" s="142"/>
      <c r="D13" s="142"/>
      <c r="E13" s="142"/>
      <c r="F13" s="142"/>
      <c r="G13" s="142"/>
      <c r="H13" s="142"/>
      <c r="I13" s="143"/>
      <c r="J13" s="166"/>
      <c r="K13" s="166"/>
      <c r="L13" s="166"/>
      <c r="M13" s="166"/>
      <c r="N13" s="166"/>
      <c r="O13" s="166"/>
      <c r="P13" s="4"/>
      <c r="Q13" s="14" t="s">
        <v>22</v>
      </c>
      <c r="R13" s="5"/>
      <c r="S13" s="14" t="s">
        <v>27</v>
      </c>
      <c r="T13" s="5"/>
      <c r="U13" s="14" t="s">
        <v>28</v>
      </c>
      <c r="V13" s="18"/>
      <c r="W13" s="291"/>
      <c r="X13" s="292"/>
      <c r="Y13" s="292"/>
      <c r="Z13" s="293"/>
      <c r="AA13" s="112"/>
      <c r="AB13" s="113"/>
      <c r="AC13" s="113"/>
      <c r="AD13" s="114"/>
      <c r="AE13" s="112"/>
      <c r="AF13" s="113"/>
      <c r="AG13" s="113"/>
      <c r="AH13" s="114"/>
      <c r="AI13" s="294">
        <f>W13+AA13-AE13</f>
        <v>0</v>
      </c>
      <c r="AJ13" s="295"/>
      <c r="AK13" s="295"/>
      <c r="AL13" s="296"/>
      <c r="AM13" s="122"/>
      <c r="AN13" s="123"/>
      <c r="AO13" s="275" t="str">
        <f>IF(AM12="","",ROUNDDOWN(AI13*AM12%,0))</f>
        <v/>
      </c>
      <c r="AP13" s="276"/>
      <c r="AQ13" s="276"/>
      <c r="AR13" s="277"/>
    </row>
    <row r="14" spans="1:44" ht="21.75" customHeight="1" x14ac:dyDescent="0.2">
      <c r="A14" s="138"/>
      <c r="B14" s="139"/>
      <c r="C14" s="139"/>
      <c r="D14" s="139"/>
      <c r="E14" s="139"/>
      <c r="F14" s="139"/>
      <c r="G14" s="139"/>
      <c r="H14" s="139"/>
      <c r="I14" s="140"/>
      <c r="J14" s="302"/>
      <c r="K14" s="303"/>
      <c r="L14" s="303"/>
      <c r="M14" s="303"/>
      <c r="N14" s="303"/>
      <c r="O14" s="304"/>
      <c r="P14" s="2"/>
      <c r="Q14" s="15" t="s">
        <v>22</v>
      </c>
      <c r="R14" s="6"/>
      <c r="S14" s="15" t="s">
        <v>27</v>
      </c>
      <c r="T14" s="6"/>
      <c r="U14" s="15" t="s">
        <v>29</v>
      </c>
      <c r="V14" s="19"/>
      <c r="W14" s="90"/>
      <c r="X14" s="91"/>
      <c r="Y14" s="91"/>
      <c r="Z14" s="92"/>
      <c r="AA14" s="90"/>
      <c r="AB14" s="91"/>
      <c r="AC14" s="91"/>
      <c r="AD14" s="92"/>
      <c r="AE14" s="90"/>
      <c r="AF14" s="91"/>
      <c r="AG14" s="91"/>
      <c r="AH14" s="92"/>
      <c r="AI14" s="33"/>
      <c r="AJ14" s="34"/>
      <c r="AK14" s="34"/>
      <c r="AL14" s="35"/>
      <c r="AM14" s="126"/>
      <c r="AN14" s="127"/>
      <c r="AO14" s="46"/>
      <c r="AP14" s="47"/>
      <c r="AQ14" s="47"/>
      <c r="AR14" s="48"/>
    </row>
    <row r="15" spans="1:44" ht="21.75" customHeight="1" x14ac:dyDescent="0.2">
      <c r="A15" s="141"/>
      <c r="B15" s="142"/>
      <c r="C15" s="142"/>
      <c r="D15" s="142"/>
      <c r="E15" s="142"/>
      <c r="F15" s="142"/>
      <c r="G15" s="142"/>
      <c r="H15" s="142"/>
      <c r="I15" s="143"/>
      <c r="J15" s="288"/>
      <c r="K15" s="289"/>
      <c r="L15" s="289"/>
      <c r="M15" s="289"/>
      <c r="N15" s="289"/>
      <c r="O15" s="290"/>
      <c r="P15" s="4"/>
      <c r="Q15" s="14" t="s">
        <v>22</v>
      </c>
      <c r="R15" s="5"/>
      <c r="S15" s="14" t="s">
        <v>27</v>
      </c>
      <c r="T15" s="5"/>
      <c r="U15" s="14" t="s">
        <v>28</v>
      </c>
      <c r="V15" s="18"/>
      <c r="W15" s="291"/>
      <c r="X15" s="292"/>
      <c r="Y15" s="292"/>
      <c r="Z15" s="293"/>
      <c r="AA15" s="291"/>
      <c r="AB15" s="292"/>
      <c r="AC15" s="292"/>
      <c r="AD15" s="293"/>
      <c r="AE15" s="291"/>
      <c r="AF15" s="292"/>
      <c r="AG15" s="292"/>
      <c r="AH15" s="293"/>
      <c r="AI15" s="294">
        <f>W15+AA15-AE15</f>
        <v>0</v>
      </c>
      <c r="AJ15" s="295"/>
      <c r="AK15" s="295"/>
      <c r="AL15" s="296"/>
      <c r="AM15" s="128"/>
      <c r="AN15" s="129"/>
      <c r="AO15" s="275" t="str">
        <f>IF(AM14="","",ROUNDDOWN(AI15*AM14%,0))</f>
        <v/>
      </c>
      <c r="AP15" s="276"/>
      <c r="AQ15" s="276"/>
      <c r="AR15" s="277"/>
    </row>
    <row r="16" spans="1:44" ht="21.75" customHeight="1" x14ac:dyDescent="0.2">
      <c r="A16" s="138"/>
      <c r="B16" s="139"/>
      <c r="C16" s="139"/>
      <c r="D16" s="139"/>
      <c r="E16" s="139"/>
      <c r="F16" s="139"/>
      <c r="G16" s="139"/>
      <c r="H16" s="139"/>
      <c r="I16" s="140"/>
      <c r="J16" s="302"/>
      <c r="K16" s="303"/>
      <c r="L16" s="303"/>
      <c r="M16" s="303"/>
      <c r="N16" s="303"/>
      <c r="O16" s="304"/>
      <c r="P16" s="2"/>
      <c r="Q16" s="15" t="s">
        <v>22</v>
      </c>
      <c r="R16" s="6"/>
      <c r="S16" s="15" t="s">
        <v>27</v>
      </c>
      <c r="T16" s="6"/>
      <c r="U16" s="15" t="s">
        <v>29</v>
      </c>
      <c r="V16" s="19"/>
      <c r="W16" s="90"/>
      <c r="X16" s="91"/>
      <c r="Y16" s="91"/>
      <c r="Z16" s="92"/>
      <c r="AA16" s="90"/>
      <c r="AB16" s="91"/>
      <c r="AC16" s="91"/>
      <c r="AD16" s="92"/>
      <c r="AE16" s="90"/>
      <c r="AF16" s="91"/>
      <c r="AG16" s="91"/>
      <c r="AH16" s="92"/>
      <c r="AI16" s="33"/>
      <c r="AJ16" s="34"/>
      <c r="AK16" s="34"/>
      <c r="AL16" s="35"/>
      <c r="AM16" s="126"/>
      <c r="AN16" s="127"/>
      <c r="AO16" s="46"/>
      <c r="AP16" s="47"/>
      <c r="AQ16" s="47"/>
      <c r="AR16" s="48"/>
    </row>
    <row r="17" spans="1:44" ht="21.75" customHeight="1" x14ac:dyDescent="0.2">
      <c r="A17" s="141"/>
      <c r="B17" s="142"/>
      <c r="C17" s="142"/>
      <c r="D17" s="142"/>
      <c r="E17" s="142"/>
      <c r="F17" s="142"/>
      <c r="G17" s="142"/>
      <c r="H17" s="142"/>
      <c r="I17" s="143"/>
      <c r="J17" s="288"/>
      <c r="K17" s="289"/>
      <c r="L17" s="289"/>
      <c r="M17" s="289"/>
      <c r="N17" s="289"/>
      <c r="O17" s="290"/>
      <c r="P17" s="4"/>
      <c r="Q17" s="14" t="s">
        <v>22</v>
      </c>
      <c r="R17" s="5"/>
      <c r="S17" s="14" t="s">
        <v>27</v>
      </c>
      <c r="T17" s="5"/>
      <c r="U17" s="14" t="s">
        <v>28</v>
      </c>
      <c r="V17" s="18"/>
      <c r="W17" s="291"/>
      <c r="X17" s="292"/>
      <c r="Y17" s="292"/>
      <c r="Z17" s="293"/>
      <c r="AA17" s="291"/>
      <c r="AB17" s="292"/>
      <c r="AC17" s="292"/>
      <c r="AD17" s="293"/>
      <c r="AE17" s="291"/>
      <c r="AF17" s="292"/>
      <c r="AG17" s="292"/>
      <c r="AH17" s="293"/>
      <c r="AI17" s="294">
        <f>W17+AA17-AE17</f>
        <v>0</v>
      </c>
      <c r="AJ17" s="295"/>
      <c r="AK17" s="295"/>
      <c r="AL17" s="296"/>
      <c r="AM17" s="128"/>
      <c r="AN17" s="129"/>
      <c r="AO17" s="275" t="str">
        <f>IF(AM16="","",ROUNDDOWN(AI17*AM16%,0))</f>
        <v/>
      </c>
      <c r="AP17" s="276"/>
      <c r="AQ17" s="276"/>
      <c r="AR17" s="277"/>
    </row>
    <row r="18" spans="1:44" ht="21.75" customHeight="1" x14ac:dyDescent="0.2">
      <c r="A18" s="138"/>
      <c r="B18" s="139"/>
      <c r="C18" s="139"/>
      <c r="D18" s="139"/>
      <c r="E18" s="139"/>
      <c r="F18" s="139"/>
      <c r="G18" s="139"/>
      <c r="H18" s="139"/>
      <c r="I18" s="140"/>
      <c r="J18" s="302"/>
      <c r="K18" s="303"/>
      <c r="L18" s="303"/>
      <c r="M18" s="303"/>
      <c r="N18" s="303"/>
      <c r="O18" s="304"/>
      <c r="P18" s="2"/>
      <c r="Q18" s="15" t="s">
        <v>22</v>
      </c>
      <c r="R18" s="6"/>
      <c r="S18" s="15" t="s">
        <v>27</v>
      </c>
      <c r="T18" s="6"/>
      <c r="U18" s="15" t="s">
        <v>29</v>
      </c>
      <c r="V18" s="19"/>
      <c r="W18" s="90"/>
      <c r="X18" s="91"/>
      <c r="Y18" s="91"/>
      <c r="Z18" s="92"/>
      <c r="AA18" s="90"/>
      <c r="AB18" s="91"/>
      <c r="AC18" s="91"/>
      <c r="AD18" s="92"/>
      <c r="AE18" s="90"/>
      <c r="AF18" s="91"/>
      <c r="AG18" s="91"/>
      <c r="AH18" s="92"/>
      <c r="AI18" s="33"/>
      <c r="AJ18" s="34"/>
      <c r="AK18" s="34"/>
      <c r="AL18" s="35"/>
      <c r="AM18" s="126"/>
      <c r="AN18" s="127"/>
      <c r="AO18" s="46"/>
      <c r="AP18" s="47"/>
      <c r="AQ18" s="47"/>
      <c r="AR18" s="48"/>
    </row>
    <row r="19" spans="1:44" ht="21.75" customHeight="1" x14ac:dyDescent="0.2">
      <c r="A19" s="141"/>
      <c r="B19" s="142"/>
      <c r="C19" s="142"/>
      <c r="D19" s="142"/>
      <c r="E19" s="142"/>
      <c r="F19" s="142"/>
      <c r="G19" s="142"/>
      <c r="H19" s="142"/>
      <c r="I19" s="143"/>
      <c r="J19" s="288"/>
      <c r="K19" s="289"/>
      <c r="L19" s="289"/>
      <c r="M19" s="289"/>
      <c r="N19" s="289"/>
      <c r="O19" s="290"/>
      <c r="P19" s="4"/>
      <c r="Q19" s="14" t="s">
        <v>22</v>
      </c>
      <c r="R19" s="5"/>
      <c r="S19" s="14" t="s">
        <v>27</v>
      </c>
      <c r="T19" s="5"/>
      <c r="U19" s="14" t="s">
        <v>28</v>
      </c>
      <c r="V19" s="18"/>
      <c r="W19" s="291"/>
      <c r="X19" s="292"/>
      <c r="Y19" s="292"/>
      <c r="Z19" s="293"/>
      <c r="AA19" s="291"/>
      <c r="AB19" s="292"/>
      <c r="AC19" s="292"/>
      <c r="AD19" s="293"/>
      <c r="AE19" s="291"/>
      <c r="AF19" s="292"/>
      <c r="AG19" s="292"/>
      <c r="AH19" s="293"/>
      <c r="AI19" s="294">
        <f>W19+AA19-AE19</f>
        <v>0</v>
      </c>
      <c r="AJ19" s="295"/>
      <c r="AK19" s="295"/>
      <c r="AL19" s="296"/>
      <c r="AM19" s="128"/>
      <c r="AN19" s="129"/>
      <c r="AO19" s="275" t="str">
        <f>IF(AM18="","",ROUNDDOWN(AI19*AM18%,0))</f>
        <v/>
      </c>
      <c r="AP19" s="276"/>
      <c r="AQ19" s="276"/>
      <c r="AR19" s="277"/>
    </row>
    <row r="20" spans="1:44" ht="21.75" customHeight="1" x14ac:dyDescent="0.2">
      <c r="A20" s="299"/>
      <c r="B20" s="300"/>
      <c r="C20" s="300"/>
      <c r="D20" s="300"/>
      <c r="E20" s="300"/>
      <c r="F20" s="300"/>
      <c r="G20" s="300"/>
      <c r="H20" s="300"/>
      <c r="I20" s="301"/>
      <c r="J20" s="285"/>
      <c r="K20" s="286"/>
      <c r="L20" s="286"/>
      <c r="M20" s="286"/>
      <c r="N20" s="286"/>
      <c r="O20" s="287"/>
      <c r="P20" s="2"/>
      <c r="Q20" s="15" t="s">
        <v>22</v>
      </c>
      <c r="R20" s="6"/>
      <c r="S20" s="15" t="s">
        <v>27</v>
      </c>
      <c r="T20" s="6"/>
      <c r="U20" s="15" t="s">
        <v>29</v>
      </c>
      <c r="V20" s="19"/>
      <c r="W20" s="84"/>
      <c r="X20" s="85"/>
      <c r="Y20" s="85"/>
      <c r="Z20" s="86"/>
      <c r="AA20" s="84"/>
      <c r="AB20" s="85"/>
      <c r="AC20" s="85"/>
      <c r="AD20" s="86"/>
      <c r="AE20" s="84"/>
      <c r="AF20" s="85"/>
      <c r="AG20" s="85"/>
      <c r="AH20" s="86"/>
      <c r="AI20" s="58"/>
      <c r="AJ20" s="59"/>
      <c r="AK20" s="59"/>
      <c r="AL20" s="60"/>
      <c r="AM20" s="122"/>
      <c r="AN20" s="123"/>
      <c r="AO20" s="61"/>
      <c r="AP20" s="62"/>
      <c r="AQ20" s="62"/>
      <c r="AR20" s="63"/>
    </row>
    <row r="21" spans="1:44" ht="21.75" customHeight="1" x14ac:dyDescent="0.2">
      <c r="A21" s="141"/>
      <c r="B21" s="142"/>
      <c r="C21" s="142"/>
      <c r="D21" s="142"/>
      <c r="E21" s="142"/>
      <c r="F21" s="142"/>
      <c r="G21" s="142"/>
      <c r="H21" s="142"/>
      <c r="I21" s="143"/>
      <c r="J21" s="288"/>
      <c r="K21" s="289"/>
      <c r="L21" s="289"/>
      <c r="M21" s="289"/>
      <c r="N21" s="289"/>
      <c r="O21" s="290"/>
      <c r="P21" s="4"/>
      <c r="Q21" s="14" t="s">
        <v>22</v>
      </c>
      <c r="R21" s="5"/>
      <c r="S21" s="14" t="s">
        <v>27</v>
      </c>
      <c r="T21" s="5"/>
      <c r="U21" s="14" t="s">
        <v>28</v>
      </c>
      <c r="V21" s="18"/>
      <c r="W21" s="291"/>
      <c r="X21" s="292"/>
      <c r="Y21" s="292"/>
      <c r="Z21" s="293"/>
      <c r="AA21" s="291"/>
      <c r="AB21" s="292"/>
      <c r="AC21" s="292"/>
      <c r="AD21" s="293"/>
      <c r="AE21" s="291"/>
      <c r="AF21" s="292"/>
      <c r="AG21" s="292"/>
      <c r="AH21" s="293"/>
      <c r="AI21" s="294">
        <f>W21+AA21-AE21</f>
        <v>0</v>
      </c>
      <c r="AJ21" s="295"/>
      <c r="AK21" s="295"/>
      <c r="AL21" s="296"/>
      <c r="AM21" s="128"/>
      <c r="AN21" s="129"/>
      <c r="AO21" s="275" t="str">
        <f>IF(AM20="","",ROUNDDOWN(AI21*AM20%,0))</f>
        <v/>
      </c>
      <c r="AP21" s="276"/>
      <c r="AQ21" s="276"/>
      <c r="AR21" s="277"/>
    </row>
    <row r="22" spans="1:44" ht="21.75" customHeight="1" x14ac:dyDescent="0.2">
      <c r="A22" s="138"/>
      <c r="B22" s="139"/>
      <c r="C22" s="139"/>
      <c r="D22" s="139"/>
      <c r="E22" s="139"/>
      <c r="F22" s="139"/>
      <c r="G22" s="139"/>
      <c r="H22" s="139"/>
      <c r="I22" s="140"/>
      <c r="J22" s="165"/>
      <c r="K22" s="165"/>
      <c r="L22" s="165"/>
      <c r="M22" s="165"/>
      <c r="N22" s="165"/>
      <c r="O22" s="165"/>
      <c r="P22" s="2"/>
      <c r="Q22" s="15" t="s">
        <v>22</v>
      </c>
      <c r="R22" s="6"/>
      <c r="S22" s="15" t="s">
        <v>27</v>
      </c>
      <c r="T22" s="6"/>
      <c r="U22" s="15" t="s">
        <v>29</v>
      </c>
      <c r="V22" s="19"/>
      <c r="W22" s="21"/>
      <c r="X22" s="22"/>
      <c r="Y22" s="22"/>
      <c r="Z22" s="23"/>
      <c r="AA22" s="21"/>
      <c r="AB22" s="22"/>
      <c r="AC22" s="22"/>
      <c r="AD22" s="23"/>
      <c r="AE22" s="21"/>
      <c r="AF22" s="22"/>
      <c r="AG22" s="22"/>
      <c r="AH22" s="23"/>
      <c r="AI22" s="33"/>
      <c r="AJ22" s="34"/>
      <c r="AK22" s="34"/>
      <c r="AL22" s="35"/>
      <c r="AM22" s="126"/>
      <c r="AN22" s="127"/>
      <c r="AO22" s="46"/>
      <c r="AP22" s="47"/>
      <c r="AQ22" s="47"/>
      <c r="AR22" s="48"/>
    </row>
    <row r="23" spans="1:44" ht="21.75" customHeight="1" x14ac:dyDescent="0.2">
      <c r="A23" s="141"/>
      <c r="B23" s="142"/>
      <c r="C23" s="142"/>
      <c r="D23" s="142"/>
      <c r="E23" s="142"/>
      <c r="F23" s="142"/>
      <c r="G23" s="142"/>
      <c r="H23" s="142"/>
      <c r="I23" s="143"/>
      <c r="J23" s="166"/>
      <c r="K23" s="166"/>
      <c r="L23" s="166"/>
      <c r="M23" s="166"/>
      <c r="N23" s="166"/>
      <c r="O23" s="166"/>
      <c r="P23" s="4"/>
      <c r="Q23" s="14" t="s">
        <v>22</v>
      </c>
      <c r="R23" s="5"/>
      <c r="S23" s="14" t="s">
        <v>27</v>
      </c>
      <c r="T23" s="5"/>
      <c r="U23" s="14" t="s">
        <v>28</v>
      </c>
      <c r="V23" s="18"/>
      <c r="W23" s="112"/>
      <c r="X23" s="113"/>
      <c r="Y23" s="113"/>
      <c r="Z23" s="114"/>
      <c r="AA23" s="112"/>
      <c r="AB23" s="113"/>
      <c r="AC23" s="113"/>
      <c r="AD23" s="114"/>
      <c r="AE23" s="112"/>
      <c r="AF23" s="113"/>
      <c r="AG23" s="113"/>
      <c r="AH23" s="114"/>
      <c r="AI23" s="268">
        <f>W23+AA23-AE23</f>
        <v>0</v>
      </c>
      <c r="AJ23" s="269"/>
      <c r="AK23" s="269"/>
      <c r="AL23" s="270"/>
      <c r="AM23" s="128"/>
      <c r="AN23" s="129"/>
      <c r="AO23" s="117"/>
      <c r="AP23" s="118"/>
      <c r="AQ23" s="118"/>
      <c r="AR23" s="119"/>
    </row>
    <row r="24" spans="1:44" ht="21.75" customHeight="1" x14ac:dyDescent="0.2">
      <c r="A24" s="138"/>
      <c r="B24" s="139"/>
      <c r="C24" s="139"/>
      <c r="D24" s="139"/>
      <c r="E24" s="139"/>
      <c r="F24" s="139"/>
      <c r="G24" s="139"/>
      <c r="H24" s="139"/>
      <c r="I24" s="140"/>
      <c r="J24" s="165"/>
      <c r="K24" s="165"/>
      <c r="L24" s="165"/>
      <c r="M24" s="165"/>
      <c r="N24" s="165"/>
      <c r="O24" s="165"/>
      <c r="P24" s="2"/>
      <c r="Q24" s="15" t="s">
        <v>22</v>
      </c>
      <c r="R24" s="6"/>
      <c r="S24" s="15" t="s">
        <v>27</v>
      </c>
      <c r="T24" s="6"/>
      <c r="U24" s="15" t="s">
        <v>29</v>
      </c>
      <c r="V24" s="19"/>
      <c r="W24" s="21"/>
      <c r="X24" s="22"/>
      <c r="Y24" s="22"/>
      <c r="Z24" s="23"/>
      <c r="AA24" s="21"/>
      <c r="AB24" s="22"/>
      <c r="AC24" s="22"/>
      <c r="AD24" s="23"/>
      <c r="AE24" s="21"/>
      <c r="AF24" s="22"/>
      <c r="AG24" s="22"/>
      <c r="AH24" s="23"/>
      <c r="AI24" s="58"/>
      <c r="AJ24" s="59"/>
      <c r="AK24" s="59"/>
      <c r="AL24" s="60"/>
      <c r="AM24" s="126"/>
      <c r="AN24" s="127"/>
      <c r="AO24" s="46"/>
      <c r="AP24" s="47"/>
      <c r="AQ24" s="47"/>
      <c r="AR24" s="48"/>
    </row>
    <row r="25" spans="1:44" ht="21.75" customHeight="1" x14ac:dyDescent="0.2">
      <c r="A25" s="144"/>
      <c r="B25" s="145"/>
      <c r="C25" s="145"/>
      <c r="D25" s="145"/>
      <c r="E25" s="145"/>
      <c r="F25" s="145"/>
      <c r="G25" s="145"/>
      <c r="H25" s="145"/>
      <c r="I25" s="146"/>
      <c r="J25" s="167"/>
      <c r="K25" s="167"/>
      <c r="L25" s="167"/>
      <c r="M25" s="167"/>
      <c r="N25" s="167"/>
      <c r="O25" s="167"/>
      <c r="P25" s="7"/>
      <c r="Q25" s="16" t="s">
        <v>22</v>
      </c>
      <c r="R25" s="8"/>
      <c r="S25" s="16" t="s">
        <v>27</v>
      </c>
      <c r="T25" s="8"/>
      <c r="U25" s="16" t="s">
        <v>28</v>
      </c>
      <c r="V25" s="20"/>
      <c r="W25" s="109"/>
      <c r="X25" s="110"/>
      <c r="Y25" s="110"/>
      <c r="Z25" s="111"/>
      <c r="AA25" s="109"/>
      <c r="AB25" s="110"/>
      <c r="AC25" s="110"/>
      <c r="AD25" s="111"/>
      <c r="AE25" s="109"/>
      <c r="AF25" s="110"/>
      <c r="AG25" s="110"/>
      <c r="AH25" s="111"/>
      <c r="AI25" s="130">
        <f>W25+AA25-AE25</f>
        <v>0</v>
      </c>
      <c r="AJ25" s="131"/>
      <c r="AK25" s="131"/>
      <c r="AL25" s="132"/>
      <c r="AM25" s="136"/>
      <c r="AN25" s="137"/>
      <c r="AO25" s="159"/>
      <c r="AP25" s="160"/>
      <c r="AQ25" s="160"/>
      <c r="AR25" s="161"/>
    </row>
    <row r="26" spans="1:44" ht="21.75" customHeight="1" x14ac:dyDescent="0.2">
      <c r="A26" s="176" t="s">
        <v>30</v>
      </c>
      <c r="B26" s="171"/>
      <c r="C26" s="171"/>
      <c r="D26" s="171"/>
      <c r="E26" s="171"/>
      <c r="F26" s="171"/>
      <c r="G26" s="171"/>
      <c r="H26" s="172"/>
      <c r="I26" s="178"/>
      <c r="J26" s="179"/>
      <c r="K26" s="179"/>
      <c r="L26" s="179"/>
      <c r="M26" s="179"/>
      <c r="N26" s="179"/>
      <c r="O26" s="180"/>
      <c r="P26" s="170" t="s">
        <v>31</v>
      </c>
      <c r="Q26" s="171"/>
      <c r="R26" s="171"/>
      <c r="S26" s="171"/>
      <c r="T26" s="171"/>
      <c r="U26" s="171"/>
      <c r="V26" s="172"/>
      <c r="W26" s="36"/>
      <c r="X26" s="37"/>
      <c r="Y26" s="37"/>
      <c r="Z26" s="38"/>
      <c r="AA26" s="36"/>
      <c r="AB26" s="37"/>
      <c r="AC26" s="37"/>
      <c r="AD26" s="38"/>
      <c r="AE26" s="36"/>
      <c r="AF26" s="37"/>
      <c r="AG26" s="37"/>
      <c r="AH26" s="38"/>
      <c r="AI26" s="278"/>
      <c r="AJ26" s="279"/>
      <c r="AK26" s="279"/>
      <c r="AL26" s="280"/>
      <c r="AM26" s="281"/>
      <c r="AN26" s="282"/>
      <c r="AO26" s="156"/>
      <c r="AP26" s="157"/>
      <c r="AQ26" s="157"/>
      <c r="AR26" s="158"/>
    </row>
    <row r="27" spans="1:44" ht="21.75" customHeight="1" thickBot="1" x14ac:dyDescent="0.25">
      <c r="A27" s="177"/>
      <c r="B27" s="174"/>
      <c r="C27" s="174"/>
      <c r="D27" s="174"/>
      <c r="E27" s="174"/>
      <c r="F27" s="174"/>
      <c r="G27" s="174"/>
      <c r="H27" s="175"/>
      <c r="I27" s="181"/>
      <c r="J27" s="182"/>
      <c r="K27" s="182"/>
      <c r="L27" s="182"/>
      <c r="M27" s="182"/>
      <c r="N27" s="182"/>
      <c r="O27" s="183"/>
      <c r="P27" s="173"/>
      <c r="Q27" s="174"/>
      <c r="R27" s="174"/>
      <c r="S27" s="174"/>
      <c r="T27" s="174"/>
      <c r="U27" s="174"/>
      <c r="V27" s="175"/>
      <c r="W27" s="162">
        <f>SUM(W9:Z25)</f>
        <v>0</v>
      </c>
      <c r="X27" s="163"/>
      <c r="Y27" s="163"/>
      <c r="Z27" s="164"/>
      <c r="AA27" s="162">
        <f>SUM(AA9:AD25)</f>
        <v>0</v>
      </c>
      <c r="AB27" s="163"/>
      <c r="AC27" s="163"/>
      <c r="AD27" s="164"/>
      <c r="AE27" s="162">
        <f>SUM(AE9:AH25)</f>
        <v>0</v>
      </c>
      <c r="AF27" s="163"/>
      <c r="AG27" s="163"/>
      <c r="AH27" s="164"/>
      <c r="AI27" s="162">
        <f>SUM(AI9:AL25)</f>
        <v>0</v>
      </c>
      <c r="AJ27" s="163"/>
      <c r="AK27" s="163"/>
      <c r="AL27" s="164"/>
      <c r="AM27" s="283"/>
      <c r="AN27" s="284"/>
      <c r="AO27" s="271">
        <f>SUM(AO25,AO23,AO13,AO11,AO9)</f>
        <v>0</v>
      </c>
      <c r="AP27" s="272"/>
      <c r="AQ27" s="272"/>
      <c r="AR27" s="273"/>
    </row>
    <row r="28" spans="1:44" ht="13.5" customHeight="1" x14ac:dyDescent="0.2">
      <c r="A28" s="67"/>
      <c r="B28" s="24"/>
      <c r="C28" s="24"/>
      <c r="D28" s="24"/>
      <c r="E28" s="67"/>
      <c r="F28" s="67"/>
      <c r="G28" s="67"/>
      <c r="H28" s="67"/>
      <c r="I28" s="67"/>
      <c r="J28" s="67"/>
      <c r="K28" s="67"/>
      <c r="L28" s="24"/>
      <c r="M28" s="67"/>
      <c r="N28" s="67"/>
      <c r="O28" s="67"/>
      <c r="V28" s="53"/>
      <c r="W28" s="67"/>
      <c r="X28" s="67"/>
      <c r="Y28" s="67"/>
      <c r="Z28" s="67"/>
      <c r="AA28" s="67"/>
      <c r="AB28" s="67"/>
      <c r="AC28" s="67"/>
      <c r="AD28" s="67"/>
      <c r="AE28" s="67"/>
      <c r="AF28" s="67"/>
      <c r="AG28" s="67"/>
      <c r="AH28" s="67"/>
      <c r="AI28" s="67"/>
      <c r="AJ28" s="67"/>
      <c r="AK28" s="67"/>
      <c r="AL28" s="67"/>
    </row>
    <row r="29" spans="1:44" x14ac:dyDescent="0.2">
      <c r="AM29" s="89"/>
      <c r="AN29" s="89"/>
      <c r="AO29" s="89"/>
      <c r="AP29" s="89"/>
      <c r="AQ29" s="89"/>
      <c r="AR29" s="53"/>
    </row>
  </sheetData>
  <sheetProtection selectLockedCells="1"/>
  <protectedRanges>
    <protectedRange sqref="J4:X5 W9:AH9 AM8:AN25 AL4:AQ4 W23:AH23 AR29 W25:AH25 W11:AH11 W13:AH21 A8:P25 R8:R25 T8:T25" name="範囲2"/>
    <protectedRange sqref="J4:X5 W9:AH9 AM8:AN25 AL4:AQ4 W25:AH25 AR29 W11:AH11 W13:AH21 W23:AH23 A8:P25 R8:R25 T8:T25" name="範囲1"/>
  </protectedRanges>
  <mergeCells count="113">
    <mergeCell ref="AE21:AH21"/>
    <mergeCell ref="W15:Z15"/>
    <mergeCell ref="AI15:AL15"/>
    <mergeCell ref="AA15:AD15"/>
    <mergeCell ref="AE15:AH15"/>
    <mergeCell ref="AO15:AR15"/>
    <mergeCell ref="W17:Z17"/>
    <mergeCell ref="AA17:AD17"/>
    <mergeCell ref="AE17:AH17"/>
    <mergeCell ref="AI17:AL17"/>
    <mergeCell ref="AO17:AR17"/>
    <mergeCell ref="AL1:AM2"/>
    <mergeCell ref="A14:I15"/>
    <mergeCell ref="A16:I17"/>
    <mergeCell ref="A18:I19"/>
    <mergeCell ref="A20:I21"/>
    <mergeCell ref="J14:O15"/>
    <mergeCell ref="J16:O17"/>
    <mergeCell ref="J18:O19"/>
    <mergeCell ref="AI27:AL27"/>
    <mergeCell ref="AI9:AL9"/>
    <mergeCell ref="AA7:AD7"/>
    <mergeCell ref="AE7:AH7"/>
    <mergeCell ref="AI7:AL7"/>
    <mergeCell ref="AM7:AN7"/>
    <mergeCell ref="T4:T5"/>
    <mergeCell ref="U4:U5"/>
    <mergeCell ref="V4:X5"/>
    <mergeCell ref="AL4:AN4"/>
    <mergeCell ref="AM18:AN19"/>
    <mergeCell ref="AM20:AN21"/>
    <mergeCell ref="AM14:AN15"/>
    <mergeCell ref="AM16:AN17"/>
    <mergeCell ref="AI19:AL19"/>
    <mergeCell ref="AI21:AL21"/>
    <mergeCell ref="AO27:AR27"/>
    <mergeCell ref="AO25:AR25"/>
    <mergeCell ref="A26:H27"/>
    <mergeCell ref="I26:O27"/>
    <mergeCell ref="P26:V27"/>
    <mergeCell ref="AI26:AL26"/>
    <mergeCell ref="AM26:AN27"/>
    <mergeCell ref="AO26:AR26"/>
    <mergeCell ref="W27:Z27"/>
    <mergeCell ref="AA27:AD27"/>
    <mergeCell ref="AE27:AH27"/>
    <mergeCell ref="A24:I25"/>
    <mergeCell ref="J24:O25"/>
    <mergeCell ref="AM24:AN25"/>
    <mergeCell ref="W25:Z25"/>
    <mergeCell ref="AA25:AD25"/>
    <mergeCell ref="AE25:AH25"/>
    <mergeCell ref="AI25:AL25"/>
    <mergeCell ref="AO13:AR13"/>
    <mergeCell ref="A22:I23"/>
    <mergeCell ref="J22:O23"/>
    <mergeCell ref="AM22:AN23"/>
    <mergeCell ref="W23:Z23"/>
    <mergeCell ref="AA23:AD23"/>
    <mergeCell ref="AE23:AH23"/>
    <mergeCell ref="AI23:AL23"/>
    <mergeCell ref="AO23:AR23"/>
    <mergeCell ref="J20:O21"/>
    <mergeCell ref="A12:I13"/>
    <mergeCell ref="J12:O13"/>
    <mergeCell ref="AM12:AN13"/>
    <mergeCell ref="W13:Z13"/>
    <mergeCell ref="AA13:AD13"/>
    <mergeCell ref="AE13:AH13"/>
    <mergeCell ref="AI13:AL13"/>
    <mergeCell ref="AO19:AR19"/>
    <mergeCell ref="AO21:AR21"/>
    <mergeCell ref="W19:Z19"/>
    <mergeCell ref="AA19:AD19"/>
    <mergeCell ref="AE19:AH19"/>
    <mergeCell ref="W21:Z21"/>
    <mergeCell ref="AA21:AD21"/>
    <mergeCell ref="AO9:AR9"/>
    <mergeCell ref="A10:I11"/>
    <mergeCell ref="J10:O11"/>
    <mergeCell ref="AM10:AN11"/>
    <mergeCell ref="W11:Z11"/>
    <mergeCell ref="AA11:AD11"/>
    <mergeCell ref="AE11:AH11"/>
    <mergeCell ref="AI11:AL11"/>
    <mergeCell ref="AO11:AR11"/>
    <mergeCell ref="A8:I9"/>
    <mergeCell ref="J8:O9"/>
    <mergeCell ref="AM8:AN9"/>
    <mergeCell ref="W9:Z9"/>
    <mergeCell ref="AA9:AD9"/>
    <mergeCell ref="AE9:AH9"/>
    <mergeCell ref="AP4:AQ4"/>
    <mergeCell ref="A6:I7"/>
    <mergeCell ref="J6:O7"/>
    <mergeCell ref="P6:V7"/>
    <mergeCell ref="AO6:AR7"/>
    <mergeCell ref="W7:Z7"/>
    <mergeCell ref="N4:N5"/>
    <mergeCell ref="O4:O5"/>
    <mergeCell ref="P4:P5"/>
    <mergeCell ref="Q4:Q5"/>
    <mergeCell ref="R4:R5"/>
    <mergeCell ref="S4:S5"/>
    <mergeCell ref="A3:I5"/>
    <mergeCell ref="J3:K3"/>
    <mergeCell ref="L3:M3"/>
    <mergeCell ref="N3:O3"/>
    <mergeCell ref="P3:U3"/>
    <mergeCell ref="V3:X3"/>
    <mergeCell ref="J4:J5"/>
    <mergeCell ref="K4:K5"/>
    <mergeCell ref="L4:M5"/>
  </mergeCells>
  <phoneticPr fontId="2"/>
  <printOptions horizontalCentered="1"/>
  <pageMargins left="0.39370078740157483" right="0.39370078740157483" top="0.39370078740157483" bottom="0.19685039370078741" header="0.51181102362204722" footer="0.51181102362204722"/>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194B-A3AA-43B6-8370-2AE549105523}">
  <sheetPr>
    <tabColor rgb="FFFFFF00"/>
    <pageSetUpPr fitToPage="1"/>
  </sheetPr>
  <dimension ref="A1:BJ77"/>
  <sheetViews>
    <sheetView view="pageBreakPreview" zoomScaleNormal="90" zoomScaleSheetLayoutView="100" workbookViewId="0">
      <selection activeCell="M68" sqref="M68"/>
    </sheetView>
  </sheetViews>
  <sheetFormatPr defaultColWidth="9" defaultRowHeight="13.2" x14ac:dyDescent="0.2"/>
  <cols>
    <col min="1" max="1" width="26.77734375" style="27" customWidth="1"/>
    <col min="2" max="2" width="13.5546875" style="27" customWidth="1"/>
    <col min="3" max="3" width="12.5546875" style="27" customWidth="1"/>
    <col min="4" max="4" width="20.33203125" style="27" customWidth="1"/>
    <col min="5" max="5" width="7.44140625" style="27" customWidth="1"/>
    <col min="6" max="43" width="3.109375" style="27" customWidth="1"/>
    <col min="44" max="44" width="3.21875" style="27" customWidth="1"/>
    <col min="45" max="45" width="3.44140625" style="27" customWidth="1"/>
    <col min="46" max="51" width="3.109375" style="27" customWidth="1"/>
    <col min="52" max="52" width="7.6640625" style="27" customWidth="1"/>
    <col min="53" max="53" width="5" style="27" customWidth="1"/>
    <col min="54" max="54" width="5.33203125" style="27" customWidth="1"/>
    <col min="55" max="55" width="4.88671875" style="27" customWidth="1"/>
    <col min="56" max="56" width="4.5546875" style="27" customWidth="1"/>
    <col min="57" max="57" width="4.88671875" style="27" customWidth="1"/>
    <col min="58" max="58" width="10.109375" style="27" customWidth="1"/>
    <col min="59" max="16384" width="9" style="27"/>
  </cols>
  <sheetData>
    <row r="1" spans="1:62" ht="21.6" customHeight="1" thickTop="1" x14ac:dyDescent="0.2">
      <c r="A1" s="339" t="s">
        <v>98</v>
      </c>
      <c r="B1" s="340"/>
      <c r="C1" s="341"/>
      <c r="BH1" s="305" t="s">
        <v>76</v>
      </c>
      <c r="BI1" s="305"/>
      <c r="BJ1" s="305"/>
    </row>
    <row r="2" spans="1:62" ht="13.8" customHeight="1" thickBot="1" x14ac:dyDescent="0.25">
      <c r="A2" s="342"/>
      <c r="B2" s="343"/>
      <c r="C2" s="344"/>
      <c r="BH2" s="305"/>
      <c r="BI2" s="305"/>
      <c r="BJ2" s="305"/>
    </row>
    <row r="3" spans="1:62" ht="18" customHeight="1" thickTop="1" x14ac:dyDescent="0.2">
      <c r="A3" s="338"/>
      <c r="B3" s="338"/>
      <c r="C3" s="338"/>
      <c r="E3" s="70"/>
      <c r="F3" s="71" t="s">
        <v>0</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87"/>
      <c r="AX3" s="13"/>
      <c r="AY3" s="72"/>
      <c r="BH3" s="305"/>
      <c r="BI3" s="305"/>
      <c r="BJ3" s="305"/>
    </row>
    <row r="4" spans="1:62" ht="17.25" customHeight="1" thickBot="1" x14ac:dyDescent="0.25">
      <c r="A4" s="338"/>
      <c r="B4" s="338"/>
      <c r="C4" s="338"/>
      <c r="E4" s="56"/>
      <c r="F4" s="50" t="s">
        <v>1</v>
      </c>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Y4" s="57"/>
    </row>
    <row r="5" spans="1:62" ht="25.5" customHeight="1" x14ac:dyDescent="0.2">
      <c r="E5" s="56"/>
      <c r="F5" s="9" t="s">
        <v>2</v>
      </c>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R5" s="205" t="s">
        <v>48</v>
      </c>
      <c r="AS5" s="206"/>
      <c r="AY5" s="57"/>
    </row>
    <row r="6" spans="1:62" ht="14.25" customHeight="1" thickBot="1" x14ac:dyDescent="0.25">
      <c r="E6" s="56"/>
      <c r="AR6" s="207"/>
      <c r="AS6" s="208"/>
      <c r="AY6" s="57"/>
    </row>
    <row r="7" spans="1:62" ht="14.25" customHeight="1" thickBot="1" x14ac:dyDescent="0.25">
      <c r="E7" s="56"/>
      <c r="F7" s="205" t="s">
        <v>3</v>
      </c>
      <c r="G7" s="221"/>
      <c r="H7" s="221"/>
      <c r="I7" s="221"/>
      <c r="J7" s="221"/>
      <c r="K7" s="221"/>
      <c r="L7" s="221"/>
      <c r="M7" s="221"/>
      <c r="N7" s="222"/>
      <c r="O7" s="220" t="s">
        <v>4</v>
      </c>
      <c r="P7" s="214"/>
      <c r="Q7" s="236" t="s">
        <v>5</v>
      </c>
      <c r="R7" s="237"/>
      <c r="S7" s="214" t="s">
        <v>6</v>
      </c>
      <c r="T7" s="214"/>
      <c r="U7" s="218" t="s">
        <v>7</v>
      </c>
      <c r="V7" s="219"/>
      <c r="W7" s="219"/>
      <c r="X7" s="219"/>
      <c r="Y7" s="219"/>
      <c r="Z7" s="220"/>
      <c r="AA7" s="214" t="s">
        <v>8</v>
      </c>
      <c r="AB7" s="214"/>
      <c r="AC7" s="215"/>
      <c r="AY7" s="57"/>
    </row>
    <row r="8" spans="1:62" ht="30.6" customHeight="1" thickBot="1" x14ac:dyDescent="0.25">
      <c r="E8" s="56"/>
      <c r="F8" s="223"/>
      <c r="G8" s="224"/>
      <c r="H8" s="224"/>
      <c r="I8" s="224"/>
      <c r="J8" s="224"/>
      <c r="K8" s="224"/>
      <c r="L8" s="224"/>
      <c r="M8" s="224"/>
      <c r="N8" s="225"/>
      <c r="O8" s="234"/>
      <c r="P8" s="200"/>
      <c r="Q8" s="190"/>
      <c r="R8" s="191"/>
      <c r="S8" s="203"/>
      <c r="T8" s="200"/>
      <c r="U8" s="203"/>
      <c r="V8" s="198"/>
      <c r="W8" s="198"/>
      <c r="X8" s="198"/>
      <c r="Y8" s="198"/>
      <c r="Z8" s="200"/>
      <c r="AA8" s="190"/>
      <c r="AB8" s="194"/>
      <c r="AC8" s="195"/>
      <c r="AP8" s="69"/>
      <c r="AQ8" s="68" t="s">
        <v>9</v>
      </c>
      <c r="AR8" s="68"/>
      <c r="AS8" s="68"/>
      <c r="AT8" s="68"/>
      <c r="AU8" s="68"/>
      <c r="AV8" s="107"/>
      <c r="AY8" s="57"/>
    </row>
    <row r="9" spans="1:62" ht="7.5" customHeight="1" thickBot="1" x14ac:dyDescent="0.25">
      <c r="E9" s="56"/>
      <c r="F9" s="226"/>
      <c r="G9" s="227"/>
      <c r="H9" s="227"/>
      <c r="I9" s="227"/>
      <c r="J9" s="227"/>
      <c r="K9" s="227"/>
      <c r="L9" s="227"/>
      <c r="M9" s="227"/>
      <c r="N9" s="228"/>
      <c r="O9" s="235"/>
      <c r="P9" s="201"/>
      <c r="Q9" s="192"/>
      <c r="R9" s="193"/>
      <c r="S9" s="204"/>
      <c r="T9" s="201"/>
      <c r="U9" s="204"/>
      <c r="V9" s="199"/>
      <c r="W9" s="199"/>
      <c r="X9" s="199"/>
      <c r="Y9" s="199"/>
      <c r="Z9" s="201"/>
      <c r="AA9" s="192"/>
      <c r="AB9" s="196"/>
      <c r="AC9" s="197"/>
      <c r="AY9" s="57"/>
    </row>
    <row r="10" spans="1:62" ht="14.25" customHeight="1" x14ac:dyDescent="0.2">
      <c r="E10" s="56"/>
      <c r="F10" s="332" t="s">
        <v>55</v>
      </c>
      <c r="G10" s="333"/>
      <c r="H10" s="333"/>
      <c r="I10" s="333"/>
      <c r="J10" s="333"/>
      <c r="K10" s="333"/>
      <c r="L10" s="333"/>
      <c r="M10" s="333"/>
      <c r="N10" s="334"/>
      <c r="O10" s="184" t="s">
        <v>11</v>
      </c>
      <c r="P10" s="185"/>
      <c r="Q10" s="185"/>
      <c r="R10" s="185"/>
      <c r="S10" s="185"/>
      <c r="T10" s="186"/>
      <c r="U10" s="185" t="s">
        <v>12</v>
      </c>
      <c r="V10" s="185"/>
      <c r="W10" s="185"/>
      <c r="X10" s="185"/>
      <c r="Y10" s="185"/>
      <c r="Z10" s="185"/>
      <c r="AA10" s="185"/>
      <c r="AB10" s="10" t="s">
        <v>13</v>
      </c>
      <c r="AC10" s="11" t="s">
        <v>14</v>
      </c>
      <c r="AD10" s="11"/>
      <c r="AE10" s="11"/>
      <c r="AF10" s="11"/>
      <c r="AG10" s="11"/>
      <c r="AH10" s="11"/>
      <c r="AI10" s="11"/>
      <c r="AJ10" s="11"/>
      <c r="AK10" s="11"/>
      <c r="AL10" s="11"/>
      <c r="AM10" s="11"/>
      <c r="AN10" s="11"/>
      <c r="AO10" s="11"/>
      <c r="AP10" s="11"/>
      <c r="AQ10" s="11"/>
      <c r="AR10" s="10" t="s">
        <v>15</v>
      </c>
      <c r="AS10" s="12"/>
      <c r="AT10" s="261" t="s">
        <v>16</v>
      </c>
      <c r="AU10" s="262"/>
      <c r="AV10" s="262"/>
      <c r="AW10" s="263"/>
      <c r="AY10" s="57"/>
    </row>
    <row r="11" spans="1:62" ht="30.75" customHeight="1" x14ac:dyDescent="0.15">
      <c r="E11" s="56"/>
      <c r="F11" s="335"/>
      <c r="G11" s="336"/>
      <c r="H11" s="336"/>
      <c r="I11" s="336"/>
      <c r="J11" s="336"/>
      <c r="K11" s="336"/>
      <c r="L11" s="336"/>
      <c r="M11" s="336"/>
      <c r="N11" s="337"/>
      <c r="O11" s="187"/>
      <c r="P11" s="188"/>
      <c r="Q11" s="188"/>
      <c r="R11" s="188"/>
      <c r="S11" s="188"/>
      <c r="T11" s="189"/>
      <c r="U11" s="188"/>
      <c r="V11" s="188"/>
      <c r="W11" s="188"/>
      <c r="X11" s="188"/>
      <c r="Y11" s="188"/>
      <c r="Z11" s="188"/>
      <c r="AA11" s="188"/>
      <c r="AB11" s="125" t="s">
        <v>17</v>
      </c>
      <c r="AC11" s="125"/>
      <c r="AD11" s="125"/>
      <c r="AE11" s="125"/>
      <c r="AF11" s="124" t="s">
        <v>18</v>
      </c>
      <c r="AG11" s="125"/>
      <c r="AH11" s="125"/>
      <c r="AI11" s="125"/>
      <c r="AJ11" s="124" t="s">
        <v>19</v>
      </c>
      <c r="AK11" s="125"/>
      <c r="AL11" s="125"/>
      <c r="AM11" s="125"/>
      <c r="AN11" s="212" t="s">
        <v>20</v>
      </c>
      <c r="AO11" s="212"/>
      <c r="AP11" s="212"/>
      <c r="AQ11" s="213"/>
      <c r="AR11" s="216" t="s">
        <v>21</v>
      </c>
      <c r="AS11" s="217"/>
      <c r="AT11" s="264"/>
      <c r="AU11" s="265"/>
      <c r="AV11" s="265"/>
      <c r="AW11" s="266"/>
      <c r="AY11" s="57"/>
    </row>
    <row r="12" spans="1:62" ht="21.75" customHeight="1" x14ac:dyDescent="0.2">
      <c r="E12" s="56"/>
      <c r="F12" s="231" t="s">
        <v>56</v>
      </c>
      <c r="G12" s="232"/>
      <c r="H12" s="232"/>
      <c r="I12" s="232"/>
      <c r="J12" s="232"/>
      <c r="K12" s="232"/>
      <c r="L12" s="232"/>
      <c r="M12" s="232"/>
      <c r="N12" s="233"/>
      <c r="O12" s="167" t="s">
        <v>57</v>
      </c>
      <c r="P12" s="167"/>
      <c r="Q12" s="167"/>
      <c r="R12" s="167"/>
      <c r="S12" s="167"/>
      <c r="T12" s="167"/>
      <c r="U12" s="1">
        <v>6</v>
      </c>
      <c r="V12" s="13" t="s">
        <v>22</v>
      </c>
      <c r="W12" s="3">
        <v>4</v>
      </c>
      <c r="X12" s="13" t="s">
        <v>23</v>
      </c>
      <c r="Y12" s="3">
        <v>3</v>
      </c>
      <c r="Z12" s="13" t="s">
        <v>24</v>
      </c>
      <c r="AA12" s="17"/>
      <c r="AB12" s="39"/>
      <c r="AC12" s="40"/>
      <c r="AD12" s="40"/>
      <c r="AE12" s="41" t="s">
        <v>25</v>
      </c>
      <c r="AF12" s="42"/>
      <c r="AG12" s="40"/>
      <c r="AH12" s="40"/>
      <c r="AI12" s="41" t="s">
        <v>25</v>
      </c>
      <c r="AJ12" s="42"/>
      <c r="AK12" s="40"/>
      <c r="AL12" s="40"/>
      <c r="AM12" s="41" t="s">
        <v>25</v>
      </c>
      <c r="AN12" s="30" t="s">
        <v>26</v>
      </c>
      <c r="AO12" s="31"/>
      <c r="AP12" s="31"/>
      <c r="AQ12" s="32"/>
      <c r="AR12" s="120">
        <v>23</v>
      </c>
      <c r="AS12" s="121"/>
      <c r="AT12" s="43"/>
      <c r="AU12" s="44"/>
      <c r="AV12" s="44"/>
      <c r="AW12" s="45" t="s">
        <v>25</v>
      </c>
      <c r="AY12" s="57"/>
    </row>
    <row r="13" spans="1:62" ht="21.75" customHeight="1" x14ac:dyDescent="0.2">
      <c r="E13" s="56"/>
      <c r="F13" s="141"/>
      <c r="G13" s="142"/>
      <c r="H13" s="142"/>
      <c r="I13" s="142"/>
      <c r="J13" s="142"/>
      <c r="K13" s="142"/>
      <c r="L13" s="142"/>
      <c r="M13" s="142"/>
      <c r="N13" s="143"/>
      <c r="O13" s="202"/>
      <c r="P13" s="202"/>
      <c r="Q13" s="202"/>
      <c r="R13" s="202"/>
      <c r="S13" s="202"/>
      <c r="T13" s="202"/>
      <c r="U13" s="4">
        <v>6</v>
      </c>
      <c r="V13" s="14" t="s">
        <v>22</v>
      </c>
      <c r="W13" s="5">
        <v>9</v>
      </c>
      <c r="X13" s="14" t="s">
        <v>27</v>
      </c>
      <c r="Y13" s="5">
        <v>25</v>
      </c>
      <c r="Z13" s="14" t="s">
        <v>28</v>
      </c>
      <c r="AA13" s="18"/>
      <c r="AB13" s="112">
        <v>65700000</v>
      </c>
      <c r="AC13" s="113"/>
      <c r="AD13" s="113"/>
      <c r="AE13" s="114"/>
      <c r="AF13" s="133"/>
      <c r="AG13" s="134"/>
      <c r="AH13" s="134"/>
      <c r="AI13" s="135"/>
      <c r="AJ13" s="133"/>
      <c r="AK13" s="134"/>
      <c r="AL13" s="134"/>
      <c r="AM13" s="135"/>
      <c r="AN13" s="209">
        <f>AB13+AF13-AJ13</f>
        <v>65700000</v>
      </c>
      <c r="AO13" s="210"/>
      <c r="AP13" s="210"/>
      <c r="AQ13" s="211"/>
      <c r="AR13" s="122"/>
      <c r="AS13" s="123"/>
      <c r="AT13" s="117">
        <f>IF(AR12="","",ROUNDDOWN(AN13*AR12%,0))</f>
        <v>15111000</v>
      </c>
      <c r="AU13" s="118"/>
      <c r="AV13" s="118"/>
      <c r="AW13" s="119"/>
      <c r="AY13" s="57"/>
    </row>
    <row r="14" spans="1:62" ht="21.75" customHeight="1" x14ac:dyDescent="0.2">
      <c r="E14" s="56"/>
      <c r="F14" s="345" t="s">
        <v>95</v>
      </c>
      <c r="G14" s="139"/>
      <c r="H14" s="139"/>
      <c r="I14" s="139"/>
      <c r="J14" s="139"/>
      <c r="K14" s="139"/>
      <c r="L14" s="139"/>
      <c r="M14" s="139"/>
      <c r="N14" s="140"/>
      <c r="O14" s="165" t="s">
        <v>58</v>
      </c>
      <c r="P14" s="165"/>
      <c r="Q14" s="165"/>
      <c r="R14" s="165"/>
      <c r="S14" s="165"/>
      <c r="T14" s="165"/>
      <c r="U14" s="2">
        <v>6</v>
      </c>
      <c r="V14" s="15" t="s">
        <v>22</v>
      </c>
      <c r="W14" s="6">
        <v>6</v>
      </c>
      <c r="X14" s="15" t="s">
        <v>23</v>
      </c>
      <c r="Y14" s="6">
        <v>1</v>
      </c>
      <c r="Z14" s="15" t="s">
        <v>24</v>
      </c>
      <c r="AA14" s="19"/>
      <c r="AB14" s="21"/>
      <c r="AC14" s="22"/>
      <c r="AD14" s="22"/>
      <c r="AE14" s="23"/>
      <c r="AF14" s="21"/>
      <c r="AG14" s="22"/>
      <c r="AH14" s="22"/>
      <c r="AI14" s="23"/>
      <c r="AJ14" s="21"/>
      <c r="AK14" s="22"/>
      <c r="AL14" s="22"/>
      <c r="AM14" s="23"/>
      <c r="AN14" s="33"/>
      <c r="AO14" s="34"/>
      <c r="AP14" s="34"/>
      <c r="AQ14" s="35"/>
      <c r="AR14" s="126">
        <v>23</v>
      </c>
      <c r="AS14" s="127"/>
      <c r="AT14" s="46"/>
      <c r="AU14" s="47"/>
      <c r="AV14" s="47"/>
      <c r="AW14" s="48"/>
      <c r="AY14" s="57"/>
    </row>
    <row r="15" spans="1:62" ht="21.75" customHeight="1" x14ac:dyDescent="0.2">
      <c r="E15" s="56"/>
      <c r="F15" s="141"/>
      <c r="G15" s="142"/>
      <c r="H15" s="142"/>
      <c r="I15" s="142"/>
      <c r="J15" s="142"/>
      <c r="K15" s="142"/>
      <c r="L15" s="142"/>
      <c r="M15" s="142"/>
      <c r="N15" s="143"/>
      <c r="O15" s="166"/>
      <c r="P15" s="166"/>
      <c r="Q15" s="166"/>
      <c r="R15" s="166"/>
      <c r="S15" s="166"/>
      <c r="T15" s="166"/>
      <c r="U15" s="4">
        <v>6</v>
      </c>
      <c r="V15" s="14" t="s">
        <v>22</v>
      </c>
      <c r="W15" s="5">
        <v>10</v>
      </c>
      <c r="X15" s="14" t="s">
        <v>27</v>
      </c>
      <c r="Y15" s="5">
        <v>15</v>
      </c>
      <c r="Z15" s="14" t="s">
        <v>28</v>
      </c>
      <c r="AA15" s="18"/>
      <c r="AB15" s="112">
        <v>25000000</v>
      </c>
      <c r="AC15" s="113"/>
      <c r="AD15" s="113"/>
      <c r="AE15" s="114"/>
      <c r="AF15" s="112"/>
      <c r="AG15" s="113"/>
      <c r="AH15" s="113"/>
      <c r="AI15" s="114"/>
      <c r="AJ15" s="112"/>
      <c r="AK15" s="113"/>
      <c r="AL15" s="113"/>
      <c r="AM15" s="114"/>
      <c r="AN15" s="268">
        <f>AB15+AF15-AJ15</f>
        <v>25000000</v>
      </c>
      <c r="AO15" s="269"/>
      <c r="AP15" s="269"/>
      <c r="AQ15" s="270"/>
      <c r="AR15" s="128"/>
      <c r="AS15" s="129"/>
      <c r="AT15" s="117">
        <f>IF(AR14="","",ROUNDDOWN(AN15*AR14%,0))</f>
        <v>5750000</v>
      </c>
      <c r="AU15" s="118"/>
      <c r="AV15" s="118"/>
      <c r="AW15" s="119"/>
      <c r="AY15" s="57"/>
    </row>
    <row r="16" spans="1:62" ht="21.75" customHeight="1" x14ac:dyDescent="0.2">
      <c r="E16" s="56"/>
      <c r="F16" s="345" t="s">
        <v>96</v>
      </c>
      <c r="G16" s="139"/>
      <c r="H16" s="139"/>
      <c r="I16" s="139"/>
      <c r="J16" s="139"/>
      <c r="K16" s="139"/>
      <c r="L16" s="139"/>
      <c r="M16" s="139"/>
      <c r="N16" s="140"/>
      <c r="O16" s="238" t="s">
        <v>59</v>
      </c>
      <c r="P16" s="238"/>
      <c r="Q16" s="238"/>
      <c r="R16" s="238"/>
      <c r="S16" s="238"/>
      <c r="T16" s="238"/>
      <c r="U16" s="2">
        <v>6</v>
      </c>
      <c r="V16" s="15" t="s">
        <v>22</v>
      </c>
      <c r="W16" s="6">
        <v>8</v>
      </c>
      <c r="X16" s="15" t="s">
        <v>27</v>
      </c>
      <c r="Y16" s="6">
        <v>1</v>
      </c>
      <c r="Z16" s="15" t="s">
        <v>29</v>
      </c>
      <c r="AA16" s="19"/>
      <c r="AB16" s="64"/>
      <c r="AC16" s="65"/>
      <c r="AD16" s="65"/>
      <c r="AE16" s="66"/>
      <c r="AF16" s="64"/>
      <c r="AG16" s="65"/>
      <c r="AH16" s="65"/>
      <c r="AI16" s="66"/>
      <c r="AJ16" s="64"/>
      <c r="AK16" s="65"/>
      <c r="AL16" s="65"/>
      <c r="AM16" s="66"/>
      <c r="AN16" s="58"/>
      <c r="AO16" s="59"/>
      <c r="AP16" s="59"/>
      <c r="AQ16" s="60"/>
      <c r="AR16" s="122">
        <v>23</v>
      </c>
      <c r="AS16" s="123"/>
      <c r="AT16" s="61"/>
      <c r="AU16" s="62"/>
      <c r="AV16" s="62"/>
      <c r="AW16" s="63"/>
      <c r="AY16" s="57"/>
    </row>
    <row r="17" spans="5:51" ht="21.75" customHeight="1" x14ac:dyDescent="0.2">
      <c r="E17" s="56"/>
      <c r="F17" s="141"/>
      <c r="G17" s="142"/>
      <c r="H17" s="142"/>
      <c r="I17" s="142"/>
      <c r="J17" s="142"/>
      <c r="K17" s="142"/>
      <c r="L17" s="142"/>
      <c r="M17" s="142"/>
      <c r="N17" s="143"/>
      <c r="O17" s="202"/>
      <c r="P17" s="202"/>
      <c r="Q17" s="202"/>
      <c r="R17" s="202"/>
      <c r="S17" s="202"/>
      <c r="T17" s="202"/>
      <c r="U17" s="4">
        <v>6</v>
      </c>
      <c r="V17" s="14" t="s">
        <v>22</v>
      </c>
      <c r="W17" s="5">
        <v>12</v>
      </c>
      <c r="X17" s="14" t="s">
        <v>27</v>
      </c>
      <c r="Y17" s="5">
        <v>31</v>
      </c>
      <c r="Z17" s="14" t="s">
        <v>28</v>
      </c>
      <c r="AA17" s="18"/>
      <c r="AB17" s="112">
        <v>5500000</v>
      </c>
      <c r="AC17" s="113"/>
      <c r="AD17" s="113"/>
      <c r="AE17" s="114"/>
      <c r="AF17" s="133"/>
      <c r="AG17" s="134"/>
      <c r="AH17" s="134"/>
      <c r="AI17" s="135"/>
      <c r="AJ17" s="133"/>
      <c r="AK17" s="134"/>
      <c r="AL17" s="134"/>
      <c r="AM17" s="135"/>
      <c r="AN17" s="268">
        <f>AB17+AF17-AJ17</f>
        <v>5500000</v>
      </c>
      <c r="AO17" s="269"/>
      <c r="AP17" s="269"/>
      <c r="AQ17" s="270"/>
      <c r="AR17" s="122"/>
      <c r="AS17" s="123"/>
      <c r="AT17" s="275">
        <f>IF(AR16="","",ROUNDDOWN(AN17*AR16%,0))</f>
        <v>1265000</v>
      </c>
      <c r="AU17" s="276"/>
      <c r="AV17" s="276"/>
      <c r="AW17" s="277"/>
      <c r="AY17" s="57"/>
    </row>
    <row r="18" spans="5:51" ht="21.75" customHeight="1" x14ac:dyDescent="0.2">
      <c r="E18" s="56"/>
      <c r="F18" s="138"/>
      <c r="G18" s="139"/>
      <c r="H18" s="139"/>
      <c r="I18" s="139"/>
      <c r="J18" s="139"/>
      <c r="K18" s="139"/>
      <c r="L18" s="139"/>
      <c r="M18" s="139"/>
      <c r="N18" s="140"/>
      <c r="O18" s="165"/>
      <c r="P18" s="165"/>
      <c r="Q18" s="165"/>
      <c r="R18" s="165"/>
      <c r="S18" s="165"/>
      <c r="T18" s="165"/>
      <c r="U18" s="2"/>
      <c r="V18" s="15" t="s">
        <v>22</v>
      </c>
      <c r="W18" s="6"/>
      <c r="X18" s="15" t="s">
        <v>27</v>
      </c>
      <c r="Y18" s="6"/>
      <c r="Z18" s="15" t="s">
        <v>29</v>
      </c>
      <c r="AA18" s="19"/>
      <c r="AB18" s="21"/>
      <c r="AC18" s="22"/>
      <c r="AD18" s="22"/>
      <c r="AE18" s="23"/>
      <c r="AF18" s="21"/>
      <c r="AG18" s="22"/>
      <c r="AH18" s="22"/>
      <c r="AI18" s="23"/>
      <c r="AJ18" s="21"/>
      <c r="AK18" s="22"/>
      <c r="AL18" s="22"/>
      <c r="AM18" s="23"/>
      <c r="AN18" s="33"/>
      <c r="AO18" s="34"/>
      <c r="AP18" s="34"/>
      <c r="AQ18" s="35"/>
      <c r="AR18" s="126"/>
      <c r="AS18" s="127"/>
      <c r="AT18" s="46"/>
      <c r="AU18" s="47"/>
      <c r="AV18" s="47"/>
      <c r="AW18" s="48"/>
      <c r="AY18" s="57"/>
    </row>
    <row r="19" spans="5:51" ht="21.75" customHeight="1" x14ac:dyDescent="0.2">
      <c r="E19" s="56"/>
      <c r="F19" s="141"/>
      <c r="G19" s="142"/>
      <c r="H19" s="142"/>
      <c r="I19" s="142"/>
      <c r="J19" s="142"/>
      <c r="K19" s="142"/>
      <c r="L19" s="142"/>
      <c r="M19" s="142"/>
      <c r="N19" s="143"/>
      <c r="O19" s="166"/>
      <c r="P19" s="166"/>
      <c r="Q19" s="166"/>
      <c r="R19" s="166"/>
      <c r="S19" s="166"/>
      <c r="T19" s="166"/>
      <c r="U19" s="4"/>
      <c r="V19" s="14" t="s">
        <v>22</v>
      </c>
      <c r="W19" s="5"/>
      <c r="X19" s="14" t="s">
        <v>27</v>
      </c>
      <c r="Y19" s="5"/>
      <c r="Z19" s="14" t="s">
        <v>28</v>
      </c>
      <c r="AA19" s="18"/>
      <c r="AB19" s="112"/>
      <c r="AC19" s="113"/>
      <c r="AD19" s="113"/>
      <c r="AE19" s="114"/>
      <c r="AF19" s="112"/>
      <c r="AG19" s="113"/>
      <c r="AH19" s="113"/>
      <c r="AI19" s="114"/>
      <c r="AJ19" s="112"/>
      <c r="AK19" s="113"/>
      <c r="AL19" s="113"/>
      <c r="AM19" s="114"/>
      <c r="AN19" s="268">
        <f>AB19+AF19-AJ19</f>
        <v>0</v>
      </c>
      <c r="AO19" s="269"/>
      <c r="AP19" s="269"/>
      <c r="AQ19" s="270"/>
      <c r="AR19" s="128"/>
      <c r="AS19" s="129"/>
      <c r="AT19" s="117" t="str">
        <f>IF(AR18="","",ROUNDDOWN(AN19*AR18%,0))</f>
        <v/>
      </c>
      <c r="AU19" s="118"/>
      <c r="AV19" s="118"/>
      <c r="AW19" s="119"/>
      <c r="AY19" s="57"/>
    </row>
    <row r="20" spans="5:51" ht="21.75" customHeight="1" x14ac:dyDescent="0.2">
      <c r="E20" s="56"/>
      <c r="F20" s="138"/>
      <c r="G20" s="139"/>
      <c r="H20" s="139"/>
      <c r="I20" s="139"/>
      <c r="J20" s="139"/>
      <c r="K20" s="139"/>
      <c r="L20" s="139"/>
      <c r="M20" s="139"/>
      <c r="N20" s="140"/>
      <c r="O20" s="165"/>
      <c r="P20" s="165"/>
      <c r="Q20" s="165"/>
      <c r="R20" s="165"/>
      <c r="S20" s="165"/>
      <c r="T20" s="165"/>
      <c r="U20" s="2"/>
      <c r="V20" s="15" t="s">
        <v>22</v>
      </c>
      <c r="W20" s="6"/>
      <c r="X20" s="15" t="s">
        <v>27</v>
      </c>
      <c r="Y20" s="6"/>
      <c r="Z20" s="15" t="s">
        <v>29</v>
      </c>
      <c r="AA20" s="19"/>
      <c r="AB20" s="21"/>
      <c r="AC20" s="22"/>
      <c r="AD20" s="22"/>
      <c r="AE20" s="23"/>
      <c r="AF20" s="21"/>
      <c r="AG20" s="22"/>
      <c r="AH20" s="22"/>
      <c r="AI20" s="23"/>
      <c r="AJ20" s="21"/>
      <c r="AK20" s="22"/>
      <c r="AL20" s="22"/>
      <c r="AM20" s="23"/>
      <c r="AN20" s="58"/>
      <c r="AO20" s="59"/>
      <c r="AP20" s="59"/>
      <c r="AQ20" s="60"/>
      <c r="AR20" s="126"/>
      <c r="AS20" s="127"/>
      <c r="AT20" s="46"/>
      <c r="AU20" s="47"/>
      <c r="AV20" s="47"/>
      <c r="AW20" s="48"/>
      <c r="AY20" s="57"/>
    </row>
    <row r="21" spans="5:51" ht="21.75" customHeight="1" x14ac:dyDescent="0.2">
      <c r="E21" s="56"/>
      <c r="F21" s="144"/>
      <c r="G21" s="145"/>
      <c r="H21" s="145"/>
      <c r="I21" s="145"/>
      <c r="J21" s="145"/>
      <c r="K21" s="145"/>
      <c r="L21" s="145"/>
      <c r="M21" s="145"/>
      <c r="N21" s="146"/>
      <c r="O21" s="167"/>
      <c r="P21" s="167"/>
      <c r="Q21" s="167"/>
      <c r="R21" s="167"/>
      <c r="S21" s="167"/>
      <c r="T21" s="167"/>
      <c r="U21" s="7"/>
      <c r="V21" s="16" t="s">
        <v>22</v>
      </c>
      <c r="W21" s="8"/>
      <c r="X21" s="16" t="s">
        <v>27</v>
      </c>
      <c r="Y21" s="8"/>
      <c r="Z21" s="16" t="s">
        <v>28</v>
      </c>
      <c r="AA21" s="20"/>
      <c r="AB21" s="109"/>
      <c r="AC21" s="110"/>
      <c r="AD21" s="110"/>
      <c r="AE21" s="111"/>
      <c r="AF21" s="109"/>
      <c r="AG21" s="110"/>
      <c r="AH21" s="110"/>
      <c r="AI21" s="111"/>
      <c r="AJ21" s="109"/>
      <c r="AK21" s="110"/>
      <c r="AL21" s="110"/>
      <c r="AM21" s="111"/>
      <c r="AN21" s="130">
        <f>AB21+AF21-AJ21</f>
        <v>0</v>
      </c>
      <c r="AO21" s="131"/>
      <c r="AP21" s="131"/>
      <c r="AQ21" s="132"/>
      <c r="AR21" s="136"/>
      <c r="AS21" s="137"/>
      <c r="AT21" s="159" t="str">
        <f>IF(AR20="","",ROUNDDOWN(AN21*AR20%,0))</f>
        <v/>
      </c>
      <c r="AU21" s="160"/>
      <c r="AV21" s="160"/>
      <c r="AW21" s="161"/>
      <c r="AY21" s="57"/>
    </row>
    <row r="22" spans="5:51" ht="21.75" customHeight="1" x14ac:dyDescent="0.2">
      <c r="E22" s="56"/>
      <c r="F22" s="176" t="s">
        <v>30</v>
      </c>
      <c r="G22" s="171"/>
      <c r="H22" s="171"/>
      <c r="I22" s="171"/>
      <c r="J22" s="171"/>
      <c r="K22" s="171"/>
      <c r="L22" s="171"/>
      <c r="M22" s="172"/>
      <c r="N22" s="178" t="s">
        <v>60</v>
      </c>
      <c r="O22" s="179"/>
      <c r="P22" s="179"/>
      <c r="Q22" s="179"/>
      <c r="R22" s="179"/>
      <c r="S22" s="179"/>
      <c r="T22" s="180"/>
      <c r="U22" s="170" t="s">
        <v>31</v>
      </c>
      <c r="V22" s="171"/>
      <c r="W22" s="171"/>
      <c r="X22" s="171"/>
      <c r="Y22" s="171"/>
      <c r="Z22" s="171"/>
      <c r="AA22" s="172"/>
      <c r="AB22" s="36"/>
      <c r="AC22" s="37"/>
      <c r="AD22" s="37"/>
      <c r="AE22" s="38"/>
      <c r="AF22" s="36"/>
      <c r="AG22" s="37"/>
      <c r="AH22" s="37"/>
      <c r="AI22" s="38"/>
      <c r="AJ22" s="36"/>
      <c r="AK22" s="37"/>
      <c r="AL22" s="37"/>
      <c r="AM22" s="38"/>
      <c r="AN22" s="278"/>
      <c r="AO22" s="279"/>
      <c r="AP22" s="279"/>
      <c r="AQ22" s="280"/>
      <c r="AR22" s="281"/>
      <c r="AS22" s="282"/>
      <c r="AT22" s="156"/>
      <c r="AU22" s="157"/>
      <c r="AV22" s="157"/>
      <c r="AW22" s="158"/>
      <c r="AY22" s="57"/>
    </row>
    <row r="23" spans="5:51" ht="21.75" customHeight="1" thickBot="1" x14ac:dyDescent="0.25">
      <c r="E23" s="56"/>
      <c r="F23" s="177"/>
      <c r="G23" s="174"/>
      <c r="H23" s="174"/>
      <c r="I23" s="174"/>
      <c r="J23" s="174"/>
      <c r="K23" s="174"/>
      <c r="L23" s="174"/>
      <c r="M23" s="175"/>
      <c r="N23" s="181"/>
      <c r="O23" s="182"/>
      <c r="P23" s="182"/>
      <c r="Q23" s="182"/>
      <c r="R23" s="182"/>
      <c r="S23" s="182"/>
      <c r="T23" s="183"/>
      <c r="U23" s="173"/>
      <c r="V23" s="174"/>
      <c r="W23" s="174"/>
      <c r="X23" s="174"/>
      <c r="Y23" s="174"/>
      <c r="Z23" s="174"/>
      <c r="AA23" s="175"/>
      <c r="AB23" s="162">
        <f>SUM(AB13:AE21)</f>
        <v>96200000</v>
      </c>
      <c r="AC23" s="163"/>
      <c r="AD23" s="163"/>
      <c r="AE23" s="164"/>
      <c r="AF23" s="162">
        <f>SUM(AF13:AI21)</f>
        <v>0</v>
      </c>
      <c r="AG23" s="163"/>
      <c r="AH23" s="163"/>
      <c r="AI23" s="164"/>
      <c r="AJ23" s="162">
        <f>SUM(AJ13:AM21)</f>
        <v>0</v>
      </c>
      <c r="AK23" s="163"/>
      <c r="AL23" s="163"/>
      <c r="AM23" s="164"/>
      <c r="AN23" s="322">
        <f>SUM(AN21,AN19,AN17,AN15,AN13)</f>
        <v>96200000</v>
      </c>
      <c r="AO23" s="323"/>
      <c r="AP23" s="323"/>
      <c r="AQ23" s="324"/>
      <c r="AR23" s="283"/>
      <c r="AS23" s="284"/>
      <c r="AT23" s="271">
        <f>SUM(AT21,AT19,AT17,AT15,AT13)</f>
        <v>22126000</v>
      </c>
      <c r="AU23" s="272"/>
      <c r="AV23" s="272"/>
      <c r="AW23" s="273"/>
      <c r="AY23" s="57"/>
    </row>
    <row r="24" spans="5:51" ht="13.5" customHeight="1" thickBot="1" x14ac:dyDescent="0.25">
      <c r="E24" s="56"/>
      <c r="F24" s="67"/>
      <c r="G24" s="24" t="s">
        <v>32</v>
      </c>
      <c r="H24" s="24"/>
      <c r="I24" s="24"/>
      <c r="J24" s="67"/>
      <c r="K24" s="67"/>
      <c r="L24" s="67"/>
      <c r="M24" s="67"/>
      <c r="N24" s="67"/>
      <c r="O24" s="67"/>
      <c r="P24" s="67"/>
      <c r="Q24" s="24"/>
      <c r="R24" s="67"/>
      <c r="S24" s="67"/>
      <c r="T24" s="67"/>
      <c r="AA24" s="53"/>
      <c r="AB24" s="67"/>
      <c r="AC24" s="67"/>
      <c r="AD24" s="67"/>
      <c r="AE24" s="67"/>
      <c r="AF24" s="67"/>
      <c r="AG24" s="67"/>
      <c r="AH24" s="67"/>
      <c r="AI24" s="67"/>
      <c r="AJ24" s="67"/>
      <c r="AK24" s="67"/>
      <c r="AL24" s="67"/>
      <c r="AM24" s="67"/>
      <c r="AN24" s="67"/>
      <c r="AO24" s="67"/>
      <c r="AP24" s="67"/>
      <c r="AQ24" s="67"/>
      <c r="AY24" s="57"/>
    </row>
    <row r="25" spans="5:51" x14ac:dyDescent="0.2">
      <c r="E25" s="56"/>
      <c r="AE25" s="99"/>
      <c r="AF25" s="100"/>
      <c r="AG25" s="100"/>
      <c r="AH25" s="100"/>
      <c r="AI25" s="100"/>
      <c r="AJ25" s="100"/>
      <c r="AK25" s="100"/>
      <c r="AL25" s="100"/>
      <c r="AM25" s="100"/>
      <c r="AN25" s="100"/>
      <c r="AO25" s="100" t="s">
        <v>33</v>
      </c>
      <c r="AP25" s="100"/>
      <c r="AQ25" s="100"/>
      <c r="AR25" s="318" t="s">
        <v>62</v>
      </c>
      <c r="AS25" s="318"/>
      <c r="AT25" s="318"/>
      <c r="AU25" s="318"/>
      <c r="AV25" s="318"/>
      <c r="AW25" s="101" t="s">
        <v>34</v>
      </c>
      <c r="AY25" s="57"/>
    </row>
    <row r="26" spans="5:51" x14ac:dyDescent="0.2">
      <c r="E26" s="56"/>
      <c r="AE26" s="102"/>
      <c r="AO26" s="274" t="s">
        <v>35</v>
      </c>
      <c r="AP26" s="274"/>
      <c r="AQ26" s="151" t="s">
        <v>63</v>
      </c>
      <c r="AR26" s="151"/>
      <c r="AS26" s="151"/>
      <c r="AT26" s="151"/>
      <c r="AU26" s="151"/>
      <c r="AV26" s="151"/>
      <c r="AW26" s="103" t="s">
        <v>34</v>
      </c>
      <c r="AY26" s="57"/>
    </row>
    <row r="27" spans="5:51" ht="13.8" thickBot="1" x14ac:dyDescent="0.25">
      <c r="E27" s="56"/>
      <c r="AE27" s="102"/>
      <c r="AS27" s="274"/>
      <c r="AT27" s="274"/>
      <c r="AU27" s="274"/>
      <c r="AV27" s="274"/>
      <c r="AW27" s="103"/>
      <c r="AY27" s="57"/>
    </row>
    <row r="28" spans="5:51" ht="17.25" customHeight="1" x14ac:dyDescent="0.2">
      <c r="E28" s="56"/>
      <c r="J28" s="93"/>
      <c r="K28" s="319">
        <v>7</v>
      </c>
      <c r="L28" s="319"/>
      <c r="M28" s="94" t="s">
        <v>22</v>
      </c>
      <c r="N28" s="320">
        <v>4</v>
      </c>
      <c r="O28" s="320"/>
      <c r="P28" s="94" t="s">
        <v>61</v>
      </c>
      <c r="Q28" s="319">
        <v>15</v>
      </c>
      <c r="R28" s="319"/>
      <c r="S28" s="95" t="s">
        <v>36</v>
      </c>
      <c r="AE28" s="102"/>
      <c r="AH28" s="16" t="s">
        <v>37</v>
      </c>
      <c r="AI28" s="16"/>
      <c r="AJ28" s="168" t="s">
        <v>64</v>
      </c>
      <c r="AK28" s="168"/>
      <c r="AL28" s="168"/>
      <c r="AM28" s="168"/>
      <c r="AN28" s="168"/>
      <c r="AO28" s="168"/>
      <c r="AP28" s="168"/>
      <c r="AQ28" s="168"/>
      <c r="AR28" s="168"/>
      <c r="AS28" s="168"/>
      <c r="AT28" s="168"/>
      <c r="AU28" s="168"/>
      <c r="AV28" s="168"/>
      <c r="AW28" s="321"/>
      <c r="AY28" s="57"/>
    </row>
    <row r="29" spans="5:51" ht="14.4" customHeight="1" thickBot="1" x14ac:dyDescent="0.25">
      <c r="E29" s="56"/>
      <c r="J29" s="96"/>
      <c r="K29" s="97"/>
      <c r="L29" s="97"/>
      <c r="M29" s="97"/>
      <c r="N29" s="97"/>
      <c r="O29" s="97"/>
      <c r="P29" s="97"/>
      <c r="Q29" s="97"/>
      <c r="R29" s="97"/>
      <c r="S29" s="98"/>
      <c r="AE29" s="102"/>
      <c r="AF29" s="27" t="s">
        <v>38</v>
      </c>
      <c r="AJ29" s="346" t="s">
        <v>81</v>
      </c>
      <c r="AK29" s="267"/>
      <c r="AL29" s="267"/>
      <c r="AM29" s="267"/>
      <c r="AN29" s="267"/>
      <c r="AO29" s="267"/>
      <c r="AP29" s="267"/>
      <c r="AQ29" s="267"/>
      <c r="AR29" s="267"/>
      <c r="AS29" s="267"/>
      <c r="AW29" s="104" t="s">
        <v>80</v>
      </c>
      <c r="AY29" s="57"/>
    </row>
    <row r="30" spans="5:51" ht="17.25" customHeight="1" x14ac:dyDescent="0.2">
      <c r="E30" s="56"/>
      <c r="AE30" s="102"/>
      <c r="AH30" s="16" t="s">
        <v>39</v>
      </c>
      <c r="AI30" s="16"/>
      <c r="AJ30" s="188"/>
      <c r="AK30" s="188"/>
      <c r="AL30" s="188"/>
      <c r="AM30" s="188"/>
      <c r="AN30" s="188"/>
      <c r="AO30" s="188"/>
      <c r="AP30" s="188"/>
      <c r="AQ30" s="188"/>
      <c r="AR30" s="188"/>
      <c r="AS30" s="188"/>
      <c r="AT30" s="83"/>
      <c r="AU30" s="83"/>
      <c r="AV30" s="83"/>
      <c r="AW30" s="105"/>
      <c r="AY30" s="57"/>
    </row>
    <row r="31" spans="5:51" ht="16.8" thickBot="1" x14ac:dyDescent="0.25">
      <c r="E31" s="56"/>
      <c r="F31" s="54" t="s">
        <v>90</v>
      </c>
      <c r="G31" s="16"/>
      <c r="H31" s="16"/>
      <c r="I31" s="16"/>
      <c r="J31" s="16"/>
      <c r="K31" s="16"/>
      <c r="L31" s="16"/>
      <c r="M31" s="16"/>
      <c r="N31" s="16"/>
      <c r="O31" s="16"/>
      <c r="P31" s="16"/>
      <c r="Q31" s="16"/>
      <c r="R31" s="16"/>
      <c r="S31" s="16"/>
      <c r="T31" s="16"/>
      <c r="U31" s="16"/>
      <c r="V31" s="16"/>
      <c r="W31" s="16"/>
      <c r="X31" s="16"/>
      <c r="Y31" s="16"/>
      <c r="Z31" s="16"/>
      <c r="AA31" s="16"/>
      <c r="AE31" s="96"/>
      <c r="AF31" s="97"/>
      <c r="AG31" s="97"/>
      <c r="AH31" s="97"/>
      <c r="AI31" s="97"/>
      <c r="AJ31" s="97" t="s">
        <v>41</v>
      </c>
      <c r="AK31" s="97"/>
      <c r="AL31" s="97"/>
      <c r="AM31" s="97"/>
      <c r="AN31" s="97"/>
      <c r="AO31" s="97"/>
      <c r="AP31" s="97"/>
      <c r="AQ31" s="97"/>
      <c r="AR31" s="97"/>
      <c r="AS31" s="97"/>
      <c r="AT31" s="97"/>
      <c r="AU31" s="97"/>
      <c r="AV31" s="97"/>
      <c r="AW31" s="98"/>
      <c r="AY31" s="57"/>
    </row>
    <row r="32" spans="5:51" ht="20.25" customHeight="1" x14ac:dyDescent="0.2">
      <c r="E32" s="56"/>
      <c r="AF32" s="242" t="s">
        <v>42</v>
      </c>
      <c r="AG32" s="243"/>
      <c r="AH32" s="244"/>
      <c r="AI32" s="306" t="s">
        <v>43</v>
      </c>
      <c r="AJ32" s="307"/>
      <c r="AK32" s="307"/>
      <c r="AL32" s="307"/>
      <c r="AM32" s="307"/>
      <c r="AN32" s="308"/>
      <c r="AO32" s="309" t="s">
        <v>44</v>
      </c>
      <c r="AP32" s="310"/>
      <c r="AQ32" s="310"/>
      <c r="AR32" s="310"/>
      <c r="AS32" s="310"/>
      <c r="AT32" s="311"/>
      <c r="AU32" s="189" t="s">
        <v>45</v>
      </c>
      <c r="AV32" s="310"/>
      <c r="AW32" s="311"/>
      <c r="AY32" s="57"/>
    </row>
    <row r="33" spans="1:59" ht="14.25" customHeight="1" x14ac:dyDescent="0.2">
      <c r="E33" s="56"/>
      <c r="F33" s="25" t="s">
        <v>46</v>
      </c>
      <c r="G33" s="25"/>
      <c r="H33" s="25"/>
      <c r="I33" s="25"/>
      <c r="J33" s="25"/>
      <c r="K33" s="55"/>
      <c r="L33" s="25"/>
      <c r="AF33" s="242"/>
      <c r="AG33" s="243"/>
      <c r="AH33" s="244"/>
      <c r="AI33" s="258"/>
      <c r="AJ33" s="259"/>
      <c r="AK33" s="259"/>
      <c r="AL33" s="259"/>
      <c r="AM33" s="259"/>
      <c r="AN33" s="260"/>
      <c r="AO33" s="250"/>
      <c r="AP33" s="251"/>
      <c r="AQ33" s="251"/>
      <c r="AR33" s="251"/>
      <c r="AS33" s="251"/>
      <c r="AT33" s="252"/>
      <c r="AU33" s="254"/>
      <c r="AV33" s="251"/>
      <c r="AW33" s="252"/>
      <c r="AY33" s="57"/>
    </row>
    <row r="34" spans="1:59" ht="14.25" customHeight="1" x14ac:dyDescent="0.2">
      <c r="A34" s="82" t="s">
        <v>66</v>
      </c>
      <c r="E34" s="56"/>
      <c r="F34" s="26" t="s">
        <v>47</v>
      </c>
      <c r="G34" s="25"/>
      <c r="H34" s="25"/>
      <c r="I34" s="25"/>
      <c r="J34" s="25"/>
      <c r="K34" s="25"/>
      <c r="L34" s="25"/>
      <c r="AF34" s="242"/>
      <c r="AG34" s="243"/>
      <c r="AH34" s="243"/>
      <c r="AI34" s="147"/>
      <c r="AJ34" s="148"/>
      <c r="AK34" s="148"/>
      <c r="AL34" s="148"/>
      <c r="AM34" s="148"/>
      <c r="AN34" s="149"/>
      <c r="AO34" s="147"/>
      <c r="AP34" s="148"/>
      <c r="AQ34" s="148"/>
      <c r="AR34" s="148"/>
      <c r="AS34" s="148"/>
      <c r="AT34" s="149"/>
      <c r="AU34" s="147"/>
      <c r="AV34" s="148"/>
      <c r="AW34" s="149"/>
      <c r="AY34" s="57"/>
    </row>
    <row r="35" spans="1:59" ht="13.8" customHeight="1" x14ac:dyDescent="0.2">
      <c r="A35" s="82" t="s">
        <v>82</v>
      </c>
      <c r="E35" s="56"/>
      <c r="F35" s="26"/>
      <c r="G35" s="25"/>
      <c r="H35" s="25"/>
      <c r="I35" s="25"/>
      <c r="J35" s="25"/>
      <c r="K35" s="55"/>
      <c r="L35" s="25"/>
      <c r="AF35" s="242"/>
      <c r="AG35" s="243"/>
      <c r="AH35" s="243"/>
      <c r="AI35" s="150"/>
      <c r="AJ35" s="151"/>
      <c r="AK35" s="151"/>
      <c r="AL35" s="151"/>
      <c r="AM35" s="151"/>
      <c r="AN35" s="152"/>
      <c r="AO35" s="150"/>
      <c r="AP35" s="151"/>
      <c r="AQ35" s="151"/>
      <c r="AR35" s="151"/>
      <c r="AS35" s="151"/>
      <c r="AT35" s="152"/>
      <c r="AU35" s="150"/>
      <c r="AV35" s="151"/>
      <c r="AW35" s="152"/>
      <c r="AY35" s="57"/>
    </row>
    <row r="36" spans="1:59" ht="16.2" x14ac:dyDescent="0.2">
      <c r="A36" s="82" t="s">
        <v>77</v>
      </c>
      <c r="E36" s="56"/>
      <c r="F36" s="26"/>
      <c r="AF36" s="245"/>
      <c r="AG36" s="246"/>
      <c r="AH36" s="246"/>
      <c r="AI36" s="153"/>
      <c r="AJ36" s="154"/>
      <c r="AK36" s="154"/>
      <c r="AL36" s="154"/>
      <c r="AM36" s="154"/>
      <c r="AN36" s="155"/>
      <c r="AO36" s="153"/>
      <c r="AP36" s="154"/>
      <c r="AQ36" s="154"/>
      <c r="AR36" s="154"/>
      <c r="AS36" s="154"/>
      <c r="AT36" s="155"/>
      <c r="AU36" s="153"/>
      <c r="AV36" s="154"/>
      <c r="AW36" s="155"/>
      <c r="AY36" s="57"/>
    </row>
    <row r="37" spans="1:59" x14ac:dyDescent="0.2">
      <c r="E37" s="5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73"/>
    </row>
    <row r="39" spans="1:59" ht="31.2" customHeight="1" thickBot="1" x14ac:dyDescent="0.25"/>
    <row r="40" spans="1:59" ht="33.6" customHeight="1" thickBot="1" x14ac:dyDescent="0.2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ht="18" customHeight="1" thickTop="1" x14ac:dyDescent="0.2">
      <c r="A41" s="312" t="s">
        <v>99</v>
      </c>
      <c r="B41" s="313"/>
      <c r="C41" s="314"/>
    </row>
    <row r="42" spans="1:59" ht="13.8" thickBot="1" x14ac:dyDescent="0.25">
      <c r="A42" s="315"/>
      <c r="B42" s="316"/>
      <c r="C42" s="317"/>
    </row>
    <row r="43" spans="1:59" ht="13.8" thickTop="1" x14ac:dyDescent="0.2">
      <c r="E43" s="70"/>
      <c r="F43" s="71" t="s">
        <v>0</v>
      </c>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87"/>
      <c r="AX43" s="13"/>
      <c r="AY43" s="72"/>
    </row>
    <row r="44" spans="1:59" ht="16.8" thickBot="1" x14ac:dyDescent="0.25">
      <c r="E44" s="56"/>
      <c r="F44" s="50" t="s">
        <v>1</v>
      </c>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Y44" s="57"/>
    </row>
    <row r="45" spans="1:59" ht="25.8" customHeight="1" x14ac:dyDescent="0.2">
      <c r="E45" s="56"/>
      <c r="F45" s="9" t="s">
        <v>2</v>
      </c>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R45" s="205" t="s">
        <v>48</v>
      </c>
      <c r="AS45" s="206"/>
      <c r="AY45" s="57"/>
    </row>
    <row r="46" spans="1:59" ht="13.8" thickBot="1" x14ac:dyDescent="0.25">
      <c r="E46" s="56"/>
      <c r="AR46" s="207"/>
      <c r="AS46" s="208"/>
      <c r="AY46" s="57"/>
    </row>
    <row r="47" spans="1:59" ht="13.8" thickBot="1" x14ac:dyDescent="0.25">
      <c r="E47" s="56"/>
      <c r="F47" s="205" t="s">
        <v>3</v>
      </c>
      <c r="G47" s="221"/>
      <c r="H47" s="221"/>
      <c r="I47" s="221"/>
      <c r="J47" s="221"/>
      <c r="K47" s="221"/>
      <c r="L47" s="221"/>
      <c r="M47" s="221"/>
      <c r="N47" s="222"/>
      <c r="O47" s="220" t="s">
        <v>4</v>
      </c>
      <c r="P47" s="214"/>
      <c r="Q47" s="236" t="s">
        <v>5</v>
      </c>
      <c r="R47" s="237"/>
      <c r="S47" s="214" t="s">
        <v>6</v>
      </c>
      <c r="T47" s="214"/>
      <c r="U47" s="218" t="s">
        <v>7</v>
      </c>
      <c r="V47" s="219"/>
      <c r="W47" s="219"/>
      <c r="X47" s="219"/>
      <c r="Y47" s="219"/>
      <c r="Z47" s="220"/>
      <c r="AA47" s="214" t="s">
        <v>8</v>
      </c>
      <c r="AB47" s="214"/>
      <c r="AC47" s="215"/>
      <c r="AY47" s="57"/>
    </row>
    <row r="48" spans="1:59" ht="13.8" thickBot="1" x14ac:dyDescent="0.25">
      <c r="E48" s="56"/>
      <c r="F48" s="223"/>
      <c r="G48" s="224"/>
      <c r="H48" s="224"/>
      <c r="I48" s="224"/>
      <c r="J48" s="224"/>
      <c r="K48" s="224"/>
      <c r="L48" s="224"/>
      <c r="M48" s="224"/>
      <c r="N48" s="225"/>
      <c r="O48" s="234"/>
      <c r="P48" s="200"/>
      <c r="Q48" s="190"/>
      <c r="R48" s="191"/>
      <c r="S48" s="203"/>
      <c r="T48" s="200"/>
      <c r="U48" s="203"/>
      <c r="V48" s="198"/>
      <c r="W48" s="198"/>
      <c r="X48" s="198"/>
      <c r="Y48" s="198"/>
      <c r="Z48" s="200"/>
      <c r="AA48" s="190"/>
      <c r="AB48" s="194"/>
      <c r="AC48" s="195"/>
      <c r="AQ48" s="331" t="s">
        <v>9</v>
      </c>
      <c r="AR48" s="115"/>
      <c r="AS48" s="115"/>
      <c r="AT48" s="115"/>
      <c r="AU48" s="115"/>
      <c r="AV48" s="116"/>
      <c r="AY48" s="57"/>
    </row>
    <row r="49" spans="5:51" ht="26.4" customHeight="1" thickBot="1" x14ac:dyDescent="0.25">
      <c r="E49" s="56"/>
      <c r="F49" s="226"/>
      <c r="G49" s="227"/>
      <c r="H49" s="227"/>
      <c r="I49" s="227"/>
      <c r="J49" s="227"/>
      <c r="K49" s="227"/>
      <c r="L49" s="227"/>
      <c r="M49" s="227"/>
      <c r="N49" s="228"/>
      <c r="O49" s="235"/>
      <c r="P49" s="201"/>
      <c r="Q49" s="192"/>
      <c r="R49" s="193"/>
      <c r="S49" s="204"/>
      <c r="T49" s="201"/>
      <c r="U49" s="204"/>
      <c r="V49" s="199"/>
      <c r="W49" s="199"/>
      <c r="X49" s="199"/>
      <c r="Y49" s="199"/>
      <c r="Z49" s="201"/>
      <c r="AA49" s="192"/>
      <c r="AB49" s="196"/>
      <c r="AC49" s="197"/>
      <c r="AY49" s="57"/>
    </row>
    <row r="50" spans="5:51" ht="21.6" customHeight="1" x14ac:dyDescent="0.2">
      <c r="E50" s="56"/>
      <c r="F50" s="332" t="s">
        <v>55</v>
      </c>
      <c r="G50" s="333"/>
      <c r="H50" s="333"/>
      <c r="I50" s="333"/>
      <c r="J50" s="333"/>
      <c r="K50" s="333"/>
      <c r="L50" s="333"/>
      <c r="M50" s="333"/>
      <c r="N50" s="334"/>
      <c r="O50" s="184" t="s">
        <v>11</v>
      </c>
      <c r="P50" s="185"/>
      <c r="Q50" s="185"/>
      <c r="R50" s="185"/>
      <c r="S50" s="185"/>
      <c r="T50" s="186"/>
      <c r="U50" s="185" t="s">
        <v>12</v>
      </c>
      <c r="V50" s="185"/>
      <c r="W50" s="185"/>
      <c r="X50" s="185"/>
      <c r="Y50" s="185"/>
      <c r="Z50" s="185"/>
      <c r="AA50" s="185"/>
      <c r="AB50" s="10" t="s">
        <v>13</v>
      </c>
      <c r="AC50" s="11" t="s">
        <v>14</v>
      </c>
      <c r="AD50" s="11"/>
      <c r="AE50" s="11"/>
      <c r="AF50" s="11"/>
      <c r="AG50" s="11"/>
      <c r="AH50" s="11"/>
      <c r="AI50" s="11"/>
      <c r="AJ50" s="11"/>
      <c r="AK50" s="11"/>
      <c r="AL50" s="11"/>
      <c r="AM50" s="11"/>
      <c r="AN50" s="11"/>
      <c r="AO50" s="11"/>
      <c r="AP50" s="11"/>
      <c r="AQ50" s="11"/>
      <c r="AR50" s="10" t="s">
        <v>15</v>
      </c>
      <c r="AS50" s="12"/>
      <c r="AT50" s="261" t="s">
        <v>16</v>
      </c>
      <c r="AU50" s="262"/>
      <c r="AV50" s="262"/>
      <c r="AW50" s="263"/>
      <c r="AY50" s="57"/>
    </row>
    <row r="51" spans="5:51" ht="21.6" customHeight="1" x14ac:dyDescent="0.15">
      <c r="E51" s="56"/>
      <c r="F51" s="335"/>
      <c r="G51" s="336"/>
      <c r="H51" s="336"/>
      <c r="I51" s="336"/>
      <c r="J51" s="336"/>
      <c r="K51" s="336"/>
      <c r="L51" s="336"/>
      <c r="M51" s="336"/>
      <c r="N51" s="337"/>
      <c r="O51" s="187"/>
      <c r="P51" s="188"/>
      <c r="Q51" s="188"/>
      <c r="R51" s="188"/>
      <c r="S51" s="188"/>
      <c r="T51" s="189"/>
      <c r="U51" s="188"/>
      <c r="V51" s="188"/>
      <c r="W51" s="188"/>
      <c r="X51" s="188"/>
      <c r="Y51" s="188"/>
      <c r="Z51" s="188"/>
      <c r="AA51" s="188"/>
      <c r="AB51" s="125" t="s">
        <v>17</v>
      </c>
      <c r="AC51" s="125"/>
      <c r="AD51" s="125"/>
      <c r="AE51" s="125"/>
      <c r="AF51" s="124" t="s">
        <v>18</v>
      </c>
      <c r="AG51" s="125"/>
      <c r="AH51" s="125"/>
      <c r="AI51" s="125"/>
      <c r="AJ51" s="124" t="s">
        <v>19</v>
      </c>
      <c r="AK51" s="125"/>
      <c r="AL51" s="125"/>
      <c r="AM51" s="125"/>
      <c r="AN51" s="212" t="s">
        <v>20</v>
      </c>
      <c r="AO51" s="212"/>
      <c r="AP51" s="212"/>
      <c r="AQ51" s="213"/>
      <c r="AR51" s="216" t="s">
        <v>21</v>
      </c>
      <c r="AS51" s="217"/>
      <c r="AT51" s="264"/>
      <c r="AU51" s="265"/>
      <c r="AV51" s="265"/>
      <c r="AW51" s="266"/>
      <c r="AY51" s="57"/>
    </row>
    <row r="52" spans="5:51" ht="21.6" customHeight="1" x14ac:dyDescent="0.2">
      <c r="E52" s="56"/>
      <c r="F52" s="325" t="s">
        <v>65</v>
      </c>
      <c r="G52" s="326"/>
      <c r="H52" s="326"/>
      <c r="I52" s="326"/>
      <c r="J52" s="326"/>
      <c r="K52" s="326"/>
      <c r="L52" s="326"/>
      <c r="M52" s="326"/>
      <c r="N52" s="327"/>
      <c r="O52" s="167"/>
      <c r="P52" s="167"/>
      <c r="Q52" s="167"/>
      <c r="R52" s="167"/>
      <c r="S52" s="167"/>
      <c r="T52" s="167"/>
      <c r="U52" s="1"/>
      <c r="V52" s="13" t="s">
        <v>22</v>
      </c>
      <c r="W52" s="3"/>
      <c r="X52" s="13" t="s">
        <v>23</v>
      </c>
      <c r="Y52" s="3"/>
      <c r="Z52" s="13" t="s">
        <v>24</v>
      </c>
      <c r="AA52" s="17"/>
      <c r="AB52" s="39"/>
      <c r="AC52" s="40"/>
      <c r="AD52" s="40"/>
      <c r="AE52" s="41" t="s">
        <v>25</v>
      </c>
      <c r="AF52" s="42"/>
      <c r="AG52" s="40"/>
      <c r="AH52" s="40"/>
      <c r="AI52" s="41" t="s">
        <v>25</v>
      </c>
      <c r="AJ52" s="42"/>
      <c r="AK52" s="40"/>
      <c r="AL52" s="40"/>
      <c r="AM52" s="41" t="s">
        <v>25</v>
      </c>
      <c r="AN52" s="30" t="s">
        <v>26</v>
      </c>
      <c r="AO52" s="31"/>
      <c r="AP52" s="31"/>
      <c r="AQ52" s="32"/>
      <c r="AR52" s="120"/>
      <c r="AS52" s="121"/>
      <c r="AT52" s="43"/>
      <c r="AU52" s="44"/>
      <c r="AV52" s="44"/>
      <c r="AW52" s="45" t="s">
        <v>25</v>
      </c>
      <c r="AY52" s="57"/>
    </row>
    <row r="53" spans="5:51" ht="21.6" customHeight="1" x14ac:dyDescent="0.2">
      <c r="E53" s="56"/>
      <c r="F53" s="328"/>
      <c r="G53" s="329"/>
      <c r="H53" s="329"/>
      <c r="I53" s="329"/>
      <c r="J53" s="329"/>
      <c r="K53" s="329"/>
      <c r="L53" s="329"/>
      <c r="M53" s="329"/>
      <c r="N53" s="330"/>
      <c r="O53" s="202"/>
      <c r="P53" s="202"/>
      <c r="Q53" s="202"/>
      <c r="R53" s="202"/>
      <c r="S53" s="202"/>
      <c r="T53" s="202"/>
      <c r="U53" s="4"/>
      <c r="V53" s="14" t="s">
        <v>22</v>
      </c>
      <c r="W53" s="5"/>
      <c r="X53" s="14" t="s">
        <v>27</v>
      </c>
      <c r="Y53" s="5"/>
      <c r="Z53" s="14" t="s">
        <v>28</v>
      </c>
      <c r="AA53" s="18"/>
      <c r="AB53" s="112"/>
      <c r="AC53" s="113"/>
      <c r="AD53" s="113"/>
      <c r="AE53" s="114"/>
      <c r="AF53" s="133"/>
      <c r="AG53" s="134"/>
      <c r="AH53" s="134"/>
      <c r="AI53" s="135"/>
      <c r="AJ53" s="133"/>
      <c r="AK53" s="134"/>
      <c r="AL53" s="134"/>
      <c r="AM53" s="135"/>
      <c r="AN53" s="209">
        <f>AB53+AF53-AJ53</f>
        <v>0</v>
      </c>
      <c r="AO53" s="210"/>
      <c r="AP53" s="210"/>
      <c r="AQ53" s="211"/>
      <c r="AR53" s="122"/>
      <c r="AS53" s="123"/>
      <c r="AT53" s="117" t="str">
        <f>IF(AR52="","",ROUNDDOWN(AN53*AR52%,0))</f>
        <v/>
      </c>
      <c r="AU53" s="118"/>
      <c r="AV53" s="118"/>
      <c r="AW53" s="119"/>
      <c r="AY53" s="57"/>
    </row>
    <row r="54" spans="5:51" ht="21.6" customHeight="1" x14ac:dyDescent="0.2">
      <c r="E54" s="56"/>
      <c r="F54" s="138"/>
      <c r="G54" s="139"/>
      <c r="H54" s="139"/>
      <c r="I54" s="139"/>
      <c r="J54" s="139"/>
      <c r="K54" s="139"/>
      <c r="L54" s="139"/>
      <c r="M54" s="139"/>
      <c r="N54" s="140"/>
      <c r="O54" s="165"/>
      <c r="P54" s="165"/>
      <c r="Q54" s="165"/>
      <c r="R54" s="165"/>
      <c r="S54" s="165"/>
      <c r="T54" s="165"/>
      <c r="U54" s="2"/>
      <c r="V54" s="15" t="s">
        <v>22</v>
      </c>
      <c r="W54" s="6"/>
      <c r="X54" s="15" t="s">
        <v>23</v>
      </c>
      <c r="Y54" s="6"/>
      <c r="Z54" s="15" t="s">
        <v>24</v>
      </c>
      <c r="AA54" s="19"/>
      <c r="AB54" s="21"/>
      <c r="AC54" s="22"/>
      <c r="AD54" s="22"/>
      <c r="AE54" s="23"/>
      <c r="AF54" s="21"/>
      <c r="AG54" s="22"/>
      <c r="AH54" s="22"/>
      <c r="AI54" s="23"/>
      <c r="AJ54" s="21"/>
      <c r="AK54" s="22"/>
      <c r="AL54" s="22"/>
      <c r="AM54" s="23"/>
      <c r="AN54" s="33"/>
      <c r="AO54" s="34"/>
      <c r="AP54" s="34"/>
      <c r="AQ54" s="35"/>
      <c r="AR54" s="126"/>
      <c r="AS54" s="127"/>
      <c r="AT54" s="46"/>
      <c r="AU54" s="47"/>
      <c r="AV54" s="47"/>
      <c r="AW54" s="48"/>
      <c r="AY54" s="57"/>
    </row>
    <row r="55" spans="5:51" ht="21.6" customHeight="1" x14ac:dyDescent="0.2">
      <c r="E55" s="56"/>
      <c r="F55" s="141"/>
      <c r="G55" s="142"/>
      <c r="H55" s="142"/>
      <c r="I55" s="142"/>
      <c r="J55" s="142"/>
      <c r="K55" s="142"/>
      <c r="L55" s="142"/>
      <c r="M55" s="142"/>
      <c r="N55" s="143"/>
      <c r="O55" s="166"/>
      <c r="P55" s="166"/>
      <c r="Q55" s="166"/>
      <c r="R55" s="166"/>
      <c r="S55" s="166"/>
      <c r="T55" s="166"/>
      <c r="U55" s="4"/>
      <c r="V55" s="14" t="s">
        <v>22</v>
      </c>
      <c r="W55" s="5"/>
      <c r="X55" s="14" t="s">
        <v>27</v>
      </c>
      <c r="Y55" s="5"/>
      <c r="Z55" s="14" t="s">
        <v>28</v>
      </c>
      <c r="AA55" s="18"/>
      <c r="AB55" s="112"/>
      <c r="AC55" s="113"/>
      <c r="AD55" s="113"/>
      <c r="AE55" s="114"/>
      <c r="AF55" s="112"/>
      <c r="AG55" s="113"/>
      <c r="AH55" s="113"/>
      <c r="AI55" s="114"/>
      <c r="AJ55" s="112"/>
      <c r="AK55" s="113"/>
      <c r="AL55" s="113"/>
      <c r="AM55" s="114"/>
      <c r="AN55" s="268">
        <f>AB55+AF55-AJ55</f>
        <v>0</v>
      </c>
      <c r="AO55" s="269"/>
      <c r="AP55" s="269"/>
      <c r="AQ55" s="270"/>
      <c r="AR55" s="128"/>
      <c r="AS55" s="129"/>
      <c r="AT55" s="117" t="str">
        <f>IF(AR54="","",ROUNDDOWN(AN55*AR54%,0))</f>
        <v/>
      </c>
      <c r="AU55" s="118"/>
      <c r="AV55" s="118"/>
      <c r="AW55" s="119"/>
      <c r="AY55" s="57"/>
    </row>
    <row r="56" spans="5:51" ht="21.6" customHeight="1" x14ac:dyDescent="0.2">
      <c r="E56" s="56"/>
      <c r="F56" s="138"/>
      <c r="G56" s="139"/>
      <c r="H56" s="139"/>
      <c r="I56" s="139"/>
      <c r="J56" s="139"/>
      <c r="K56" s="139"/>
      <c r="L56" s="139"/>
      <c r="M56" s="139"/>
      <c r="N56" s="140"/>
      <c r="O56" s="238"/>
      <c r="P56" s="238"/>
      <c r="Q56" s="238"/>
      <c r="R56" s="238"/>
      <c r="S56" s="238"/>
      <c r="T56" s="238"/>
      <c r="U56" s="2"/>
      <c r="V56" s="15" t="s">
        <v>22</v>
      </c>
      <c r="W56" s="6"/>
      <c r="X56" s="15" t="s">
        <v>27</v>
      </c>
      <c r="Y56" s="6"/>
      <c r="Z56" s="15" t="s">
        <v>29</v>
      </c>
      <c r="AA56" s="19"/>
      <c r="AB56" s="64"/>
      <c r="AC56" s="65"/>
      <c r="AD56" s="65"/>
      <c r="AE56" s="66"/>
      <c r="AF56" s="64"/>
      <c r="AG56" s="65"/>
      <c r="AH56" s="65"/>
      <c r="AI56" s="66"/>
      <c r="AJ56" s="64"/>
      <c r="AK56" s="65"/>
      <c r="AL56" s="65"/>
      <c r="AM56" s="66"/>
      <c r="AN56" s="58"/>
      <c r="AO56" s="59"/>
      <c r="AP56" s="59"/>
      <c r="AQ56" s="60"/>
      <c r="AR56" s="122"/>
      <c r="AS56" s="123"/>
      <c r="AT56" s="61"/>
      <c r="AU56" s="62"/>
      <c r="AV56" s="62"/>
      <c r="AW56" s="63"/>
      <c r="AY56" s="57"/>
    </row>
    <row r="57" spans="5:51" ht="21.6" customHeight="1" x14ac:dyDescent="0.2">
      <c r="E57" s="56"/>
      <c r="F57" s="141"/>
      <c r="G57" s="142"/>
      <c r="H57" s="142"/>
      <c r="I57" s="142"/>
      <c r="J57" s="142"/>
      <c r="K57" s="142"/>
      <c r="L57" s="142"/>
      <c r="M57" s="142"/>
      <c r="N57" s="143"/>
      <c r="O57" s="202"/>
      <c r="P57" s="202"/>
      <c r="Q57" s="202"/>
      <c r="R57" s="202"/>
      <c r="S57" s="202"/>
      <c r="T57" s="202"/>
      <c r="U57" s="4"/>
      <c r="V57" s="14" t="s">
        <v>22</v>
      </c>
      <c r="W57" s="5"/>
      <c r="X57" s="14" t="s">
        <v>27</v>
      </c>
      <c r="Y57" s="5"/>
      <c r="Z57" s="14" t="s">
        <v>28</v>
      </c>
      <c r="AA57" s="18"/>
      <c r="AB57" s="112"/>
      <c r="AC57" s="113"/>
      <c r="AD57" s="113"/>
      <c r="AE57" s="114"/>
      <c r="AF57" s="133"/>
      <c r="AG57" s="134"/>
      <c r="AH57" s="134"/>
      <c r="AI57" s="135"/>
      <c r="AJ57" s="133"/>
      <c r="AK57" s="134"/>
      <c r="AL57" s="134"/>
      <c r="AM57" s="135"/>
      <c r="AN57" s="268">
        <f>AB57+AF57-AJ57</f>
        <v>0</v>
      </c>
      <c r="AO57" s="269"/>
      <c r="AP57" s="269"/>
      <c r="AQ57" s="270"/>
      <c r="AR57" s="122"/>
      <c r="AS57" s="123"/>
      <c r="AT57" s="275" t="str">
        <f>IF(AR56="","",ROUNDDOWN(AN57*AR56%,0))</f>
        <v/>
      </c>
      <c r="AU57" s="276"/>
      <c r="AV57" s="276"/>
      <c r="AW57" s="277"/>
      <c r="AY57" s="57"/>
    </row>
    <row r="58" spans="5:51" ht="21.6" customHeight="1" x14ac:dyDescent="0.2">
      <c r="E58" s="56"/>
      <c r="F58" s="138"/>
      <c r="G58" s="139"/>
      <c r="H58" s="139"/>
      <c r="I58" s="139"/>
      <c r="J58" s="139"/>
      <c r="K58" s="139"/>
      <c r="L58" s="139"/>
      <c r="M58" s="139"/>
      <c r="N58" s="140"/>
      <c r="O58" s="165"/>
      <c r="P58" s="165"/>
      <c r="Q58" s="165"/>
      <c r="R58" s="165"/>
      <c r="S58" s="165"/>
      <c r="T58" s="165"/>
      <c r="U58" s="2"/>
      <c r="V58" s="15" t="s">
        <v>22</v>
      </c>
      <c r="W58" s="6"/>
      <c r="X58" s="15" t="s">
        <v>27</v>
      </c>
      <c r="Y58" s="6"/>
      <c r="Z58" s="15" t="s">
        <v>29</v>
      </c>
      <c r="AA58" s="19"/>
      <c r="AB58" s="21"/>
      <c r="AC58" s="22"/>
      <c r="AD58" s="22"/>
      <c r="AE58" s="23"/>
      <c r="AF58" s="21"/>
      <c r="AG58" s="22"/>
      <c r="AH58" s="22"/>
      <c r="AI58" s="23"/>
      <c r="AJ58" s="21"/>
      <c r="AK58" s="22"/>
      <c r="AL58" s="22"/>
      <c r="AM58" s="23"/>
      <c r="AN58" s="33"/>
      <c r="AO58" s="34"/>
      <c r="AP58" s="34"/>
      <c r="AQ58" s="35"/>
      <c r="AR58" s="126"/>
      <c r="AS58" s="127"/>
      <c r="AT58" s="46"/>
      <c r="AU58" s="47"/>
      <c r="AV58" s="47"/>
      <c r="AW58" s="48"/>
      <c r="AY58" s="57"/>
    </row>
    <row r="59" spans="5:51" ht="21.6" customHeight="1" x14ac:dyDescent="0.2">
      <c r="E59" s="56"/>
      <c r="F59" s="141"/>
      <c r="G59" s="142"/>
      <c r="H59" s="142"/>
      <c r="I59" s="142"/>
      <c r="J59" s="142"/>
      <c r="K59" s="142"/>
      <c r="L59" s="142"/>
      <c r="M59" s="142"/>
      <c r="N59" s="143"/>
      <c r="O59" s="166"/>
      <c r="P59" s="166"/>
      <c r="Q59" s="166"/>
      <c r="R59" s="166"/>
      <c r="S59" s="166"/>
      <c r="T59" s="166"/>
      <c r="U59" s="4"/>
      <c r="V59" s="14" t="s">
        <v>22</v>
      </c>
      <c r="W59" s="5"/>
      <c r="X59" s="14" t="s">
        <v>27</v>
      </c>
      <c r="Y59" s="5"/>
      <c r="Z59" s="14" t="s">
        <v>28</v>
      </c>
      <c r="AA59" s="18"/>
      <c r="AB59" s="112"/>
      <c r="AC59" s="113"/>
      <c r="AD59" s="113"/>
      <c r="AE59" s="114"/>
      <c r="AF59" s="112"/>
      <c r="AG59" s="113"/>
      <c r="AH59" s="113"/>
      <c r="AI59" s="114"/>
      <c r="AJ59" s="112"/>
      <c r="AK59" s="113"/>
      <c r="AL59" s="113"/>
      <c r="AM59" s="114"/>
      <c r="AN59" s="268">
        <f>AB59+AF59-AJ59</f>
        <v>0</v>
      </c>
      <c r="AO59" s="269"/>
      <c r="AP59" s="269"/>
      <c r="AQ59" s="270"/>
      <c r="AR59" s="128"/>
      <c r="AS59" s="129"/>
      <c r="AT59" s="117" t="str">
        <f>IF(AR58="","",ROUNDDOWN(AN59*AR58%,0))</f>
        <v/>
      </c>
      <c r="AU59" s="118"/>
      <c r="AV59" s="118"/>
      <c r="AW59" s="119"/>
      <c r="AY59" s="57"/>
    </row>
    <row r="60" spans="5:51" ht="21.6" customHeight="1" x14ac:dyDescent="0.2">
      <c r="E60" s="56"/>
      <c r="F60" s="138"/>
      <c r="G60" s="139"/>
      <c r="H60" s="139"/>
      <c r="I60" s="139"/>
      <c r="J60" s="139"/>
      <c r="K60" s="139"/>
      <c r="L60" s="139"/>
      <c r="M60" s="139"/>
      <c r="N60" s="140"/>
      <c r="O60" s="165"/>
      <c r="P60" s="165"/>
      <c r="Q60" s="165"/>
      <c r="R60" s="165"/>
      <c r="S60" s="165"/>
      <c r="T60" s="165"/>
      <c r="U60" s="2"/>
      <c r="V60" s="15" t="s">
        <v>22</v>
      </c>
      <c r="W60" s="6"/>
      <c r="X60" s="15" t="s">
        <v>27</v>
      </c>
      <c r="Y60" s="6"/>
      <c r="Z60" s="15" t="s">
        <v>29</v>
      </c>
      <c r="AA60" s="19"/>
      <c r="AB60" s="21"/>
      <c r="AC60" s="22"/>
      <c r="AD60" s="22"/>
      <c r="AE60" s="23"/>
      <c r="AF60" s="21"/>
      <c r="AG60" s="22"/>
      <c r="AH60" s="22"/>
      <c r="AI60" s="23"/>
      <c r="AJ60" s="21"/>
      <c r="AK60" s="22"/>
      <c r="AL60" s="22"/>
      <c r="AM60" s="23"/>
      <c r="AN60" s="58"/>
      <c r="AO60" s="59"/>
      <c r="AP60" s="59"/>
      <c r="AQ60" s="60"/>
      <c r="AR60" s="126"/>
      <c r="AS60" s="127"/>
      <c r="AT60" s="46"/>
      <c r="AU60" s="47"/>
      <c r="AV60" s="47"/>
      <c r="AW60" s="48"/>
      <c r="AY60" s="57"/>
    </row>
    <row r="61" spans="5:51" ht="21.6" customHeight="1" x14ac:dyDescent="0.2">
      <c r="E61" s="56"/>
      <c r="F61" s="144"/>
      <c r="G61" s="145"/>
      <c r="H61" s="145"/>
      <c r="I61" s="145"/>
      <c r="J61" s="145"/>
      <c r="K61" s="145"/>
      <c r="L61" s="145"/>
      <c r="M61" s="145"/>
      <c r="N61" s="146"/>
      <c r="O61" s="167"/>
      <c r="P61" s="167"/>
      <c r="Q61" s="167"/>
      <c r="R61" s="167"/>
      <c r="S61" s="167"/>
      <c r="T61" s="167"/>
      <c r="U61" s="7"/>
      <c r="V61" s="16" t="s">
        <v>22</v>
      </c>
      <c r="W61" s="8"/>
      <c r="X61" s="16" t="s">
        <v>27</v>
      </c>
      <c r="Y61" s="8"/>
      <c r="Z61" s="16" t="s">
        <v>28</v>
      </c>
      <c r="AA61" s="20"/>
      <c r="AB61" s="109"/>
      <c r="AC61" s="110"/>
      <c r="AD61" s="110"/>
      <c r="AE61" s="111"/>
      <c r="AF61" s="109"/>
      <c r="AG61" s="110"/>
      <c r="AH61" s="110"/>
      <c r="AI61" s="111"/>
      <c r="AJ61" s="109"/>
      <c r="AK61" s="110"/>
      <c r="AL61" s="110"/>
      <c r="AM61" s="111"/>
      <c r="AN61" s="130">
        <f>AB61+AF61-AJ61</f>
        <v>0</v>
      </c>
      <c r="AO61" s="131"/>
      <c r="AP61" s="131"/>
      <c r="AQ61" s="132"/>
      <c r="AR61" s="136"/>
      <c r="AS61" s="137"/>
      <c r="AT61" s="159" t="str">
        <f>IF(AR60="","",ROUNDDOWN(AN61*AR60%,0))</f>
        <v/>
      </c>
      <c r="AU61" s="160"/>
      <c r="AV61" s="160"/>
      <c r="AW61" s="161"/>
      <c r="AY61" s="57"/>
    </row>
    <row r="62" spans="5:51" ht="21.6" customHeight="1" x14ac:dyDescent="0.2">
      <c r="E62" s="56"/>
      <c r="F62" s="176" t="s">
        <v>30</v>
      </c>
      <c r="G62" s="171"/>
      <c r="H62" s="171"/>
      <c r="I62" s="171"/>
      <c r="J62" s="171"/>
      <c r="K62" s="171"/>
      <c r="L62" s="171"/>
      <c r="M62" s="172"/>
      <c r="N62" s="178"/>
      <c r="O62" s="179"/>
      <c r="P62" s="179"/>
      <c r="Q62" s="179"/>
      <c r="R62" s="179"/>
      <c r="S62" s="179"/>
      <c r="T62" s="180"/>
      <c r="U62" s="170" t="s">
        <v>31</v>
      </c>
      <c r="V62" s="171"/>
      <c r="W62" s="171"/>
      <c r="X62" s="171"/>
      <c r="Y62" s="171"/>
      <c r="Z62" s="171"/>
      <c r="AA62" s="172"/>
      <c r="AB62" s="36"/>
      <c r="AC62" s="37"/>
      <c r="AD62" s="37"/>
      <c r="AE62" s="38"/>
      <c r="AF62" s="36"/>
      <c r="AG62" s="37"/>
      <c r="AH62" s="37"/>
      <c r="AI62" s="38"/>
      <c r="AJ62" s="36"/>
      <c r="AK62" s="37"/>
      <c r="AL62" s="37"/>
      <c r="AM62" s="38"/>
      <c r="AN62" s="278"/>
      <c r="AO62" s="279"/>
      <c r="AP62" s="279"/>
      <c r="AQ62" s="280"/>
      <c r="AR62" s="281"/>
      <c r="AS62" s="282"/>
      <c r="AT62" s="156"/>
      <c r="AU62" s="157"/>
      <c r="AV62" s="157"/>
      <c r="AW62" s="158"/>
      <c r="AY62" s="57"/>
    </row>
    <row r="63" spans="5:51" ht="21.6" customHeight="1" thickBot="1" x14ac:dyDescent="0.25">
      <c r="E63" s="56"/>
      <c r="F63" s="177"/>
      <c r="G63" s="174"/>
      <c r="H63" s="174"/>
      <c r="I63" s="174"/>
      <c r="J63" s="174"/>
      <c r="K63" s="174"/>
      <c r="L63" s="174"/>
      <c r="M63" s="175"/>
      <c r="N63" s="181"/>
      <c r="O63" s="182"/>
      <c r="P63" s="182"/>
      <c r="Q63" s="182"/>
      <c r="R63" s="182"/>
      <c r="S63" s="182"/>
      <c r="T63" s="183"/>
      <c r="U63" s="173"/>
      <c r="V63" s="174"/>
      <c r="W63" s="174"/>
      <c r="X63" s="174"/>
      <c r="Y63" s="174"/>
      <c r="Z63" s="174"/>
      <c r="AA63" s="175"/>
      <c r="AB63" s="162">
        <f>SUM(AB53:AE61)</f>
        <v>0</v>
      </c>
      <c r="AC63" s="163"/>
      <c r="AD63" s="163"/>
      <c r="AE63" s="164"/>
      <c r="AF63" s="162">
        <f>SUM(AF53:AI61)</f>
        <v>0</v>
      </c>
      <c r="AG63" s="163"/>
      <c r="AH63" s="163"/>
      <c r="AI63" s="164"/>
      <c r="AJ63" s="162">
        <f>SUM(AJ53:AM61)</f>
        <v>0</v>
      </c>
      <c r="AK63" s="163"/>
      <c r="AL63" s="163"/>
      <c r="AM63" s="164"/>
      <c r="AN63" s="322">
        <f>SUM(AN61,AN59,AN57,AN55,AN53)</f>
        <v>0</v>
      </c>
      <c r="AO63" s="323"/>
      <c r="AP63" s="323"/>
      <c r="AQ63" s="324"/>
      <c r="AR63" s="283"/>
      <c r="AS63" s="284"/>
      <c r="AT63" s="271">
        <f>SUM(AT61,AT59,AT57,AT55,AT53)</f>
        <v>0</v>
      </c>
      <c r="AU63" s="272"/>
      <c r="AV63" s="272"/>
      <c r="AW63" s="273"/>
      <c r="AY63" s="57"/>
    </row>
    <row r="64" spans="5:51" ht="13.8" thickBot="1" x14ac:dyDescent="0.25">
      <c r="E64" s="56"/>
      <c r="F64" s="67"/>
      <c r="G64" s="24" t="s">
        <v>32</v>
      </c>
      <c r="H64" s="24"/>
      <c r="I64" s="24"/>
      <c r="J64" s="67"/>
      <c r="K64" s="67"/>
      <c r="L64" s="67"/>
      <c r="M64" s="67"/>
      <c r="N64" s="67"/>
      <c r="O64" s="67"/>
      <c r="P64" s="67"/>
      <c r="Q64" s="24"/>
      <c r="R64" s="67"/>
      <c r="S64" s="67"/>
      <c r="T64" s="67"/>
      <c r="AA64" s="53"/>
      <c r="AB64" s="67"/>
      <c r="AC64" s="67"/>
      <c r="AD64" s="67"/>
      <c r="AE64" s="67"/>
      <c r="AF64" s="67"/>
      <c r="AG64" s="67"/>
      <c r="AH64" s="67"/>
      <c r="AI64" s="67"/>
      <c r="AJ64" s="67"/>
      <c r="AK64" s="67"/>
      <c r="AL64" s="67"/>
      <c r="AM64" s="67"/>
      <c r="AN64" s="67"/>
      <c r="AO64" s="67"/>
      <c r="AP64" s="67"/>
      <c r="AQ64" s="67"/>
      <c r="AY64" s="57"/>
    </row>
    <row r="65" spans="5:51" x14ac:dyDescent="0.2">
      <c r="E65" s="56"/>
      <c r="AF65" s="99"/>
      <c r="AG65" s="100"/>
      <c r="AH65" s="100"/>
      <c r="AI65" s="100"/>
      <c r="AJ65" s="100"/>
      <c r="AK65" s="100"/>
      <c r="AL65" s="100"/>
      <c r="AM65" s="100"/>
      <c r="AN65" s="100"/>
      <c r="AO65" s="100" t="s">
        <v>33</v>
      </c>
      <c r="AP65" s="100"/>
      <c r="AQ65" s="100"/>
      <c r="AR65" s="318" t="s">
        <v>62</v>
      </c>
      <c r="AS65" s="318"/>
      <c r="AT65" s="318"/>
      <c r="AU65" s="318"/>
      <c r="AV65" s="318"/>
      <c r="AW65" s="101" t="s">
        <v>34</v>
      </c>
      <c r="AY65" s="57"/>
    </row>
    <row r="66" spans="5:51" x14ac:dyDescent="0.2">
      <c r="E66" s="56"/>
      <c r="AF66" s="102"/>
      <c r="AO66" s="274" t="s">
        <v>35</v>
      </c>
      <c r="AP66" s="274"/>
      <c r="AQ66" s="151" t="s">
        <v>63</v>
      </c>
      <c r="AR66" s="151"/>
      <c r="AS66" s="151"/>
      <c r="AT66" s="151"/>
      <c r="AU66" s="151"/>
      <c r="AV66" s="151"/>
      <c r="AW66" s="103" t="s">
        <v>34</v>
      </c>
      <c r="AY66" s="57"/>
    </row>
    <row r="67" spans="5:51" ht="13.8" thickBot="1" x14ac:dyDescent="0.25">
      <c r="E67" s="56"/>
      <c r="AF67" s="102"/>
      <c r="AS67" s="274"/>
      <c r="AT67" s="274"/>
      <c r="AU67" s="274"/>
      <c r="AV67" s="274"/>
      <c r="AW67" s="103"/>
      <c r="AY67" s="57"/>
    </row>
    <row r="68" spans="5:51" x14ac:dyDescent="0.2">
      <c r="E68" s="56"/>
      <c r="J68" s="93"/>
      <c r="K68" s="319">
        <v>7</v>
      </c>
      <c r="L68" s="319"/>
      <c r="M68" s="94" t="s">
        <v>22</v>
      </c>
      <c r="N68" s="320">
        <v>4</v>
      </c>
      <c r="O68" s="320"/>
      <c r="P68" s="94" t="s">
        <v>27</v>
      </c>
      <c r="Q68" s="319">
        <v>15</v>
      </c>
      <c r="R68" s="319"/>
      <c r="S68" s="95" t="s">
        <v>36</v>
      </c>
      <c r="AF68" s="102"/>
      <c r="AH68" s="16" t="s">
        <v>37</v>
      </c>
      <c r="AI68" s="16"/>
      <c r="AJ68" s="168" t="s">
        <v>64</v>
      </c>
      <c r="AK68" s="168"/>
      <c r="AL68" s="168"/>
      <c r="AM68" s="168"/>
      <c r="AN68" s="168"/>
      <c r="AO68" s="168"/>
      <c r="AP68" s="168"/>
      <c r="AQ68" s="168"/>
      <c r="AR68" s="168"/>
      <c r="AS68" s="168"/>
      <c r="AT68" s="168"/>
      <c r="AU68" s="168"/>
      <c r="AV68" s="168"/>
      <c r="AW68" s="321"/>
      <c r="AY68" s="57"/>
    </row>
    <row r="69" spans="5:51" ht="14.4" customHeight="1" thickBot="1" x14ac:dyDescent="0.25">
      <c r="E69" s="56"/>
      <c r="J69" s="96"/>
      <c r="K69" s="97"/>
      <c r="L69" s="97"/>
      <c r="M69" s="97"/>
      <c r="N69" s="97"/>
      <c r="O69" s="97"/>
      <c r="P69" s="97"/>
      <c r="Q69" s="97"/>
      <c r="R69" s="97"/>
      <c r="S69" s="98"/>
      <c r="AF69" s="102" t="s">
        <v>38</v>
      </c>
      <c r="AJ69" s="346" t="s">
        <v>81</v>
      </c>
      <c r="AK69" s="267"/>
      <c r="AL69" s="267"/>
      <c r="AM69" s="267"/>
      <c r="AN69" s="267"/>
      <c r="AO69" s="267"/>
      <c r="AP69" s="267"/>
      <c r="AQ69" s="267"/>
      <c r="AR69" s="267"/>
      <c r="AS69" s="267"/>
      <c r="AW69" s="104" t="s">
        <v>80</v>
      </c>
      <c r="AY69" s="57"/>
    </row>
    <row r="70" spans="5:51" x14ac:dyDescent="0.2">
      <c r="E70" s="56"/>
      <c r="AF70" s="102"/>
      <c r="AH70" s="16" t="s">
        <v>39</v>
      </c>
      <c r="AI70" s="16"/>
      <c r="AJ70" s="188"/>
      <c r="AK70" s="188"/>
      <c r="AL70" s="188"/>
      <c r="AM70" s="188"/>
      <c r="AN70" s="188"/>
      <c r="AO70" s="188"/>
      <c r="AP70" s="188"/>
      <c r="AQ70" s="188"/>
      <c r="AR70" s="188"/>
      <c r="AS70" s="188"/>
      <c r="AT70" s="83"/>
      <c r="AU70" s="83"/>
      <c r="AV70" s="83"/>
      <c r="AW70" s="105"/>
      <c r="AY70" s="57"/>
    </row>
    <row r="71" spans="5:51" ht="16.8" thickBot="1" x14ac:dyDescent="0.25">
      <c r="E71" s="56"/>
      <c r="F71" s="54" t="s">
        <v>40</v>
      </c>
      <c r="G71" s="16"/>
      <c r="H71" s="16"/>
      <c r="I71" s="16"/>
      <c r="J71" s="16"/>
      <c r="K71" s="16"/>
      <c r="L71" s="16"/>
      <c r="M71" s="16"/>
      <c r="N71" s="16"/>
      <c r="O71" s="16"/>
      <c r="P71" s="16"/>
      <c r="Q71" s="16"/>
      <c r="R71" s="16"/>
      <c r="S71" s="16"/>
      <c r="T71" s="16"/>
      <c r="U71" s="16"/>
      <c r="V71" s="16"/>
      <c r="W71" s="16"/>
      <c r="X71" s="16"/>
      <c r="Y71" s="16"/>
      <c r="Z71" s="16"/>
      <c r="AA71" s="16"/>
      <c r="AF71" s="96"/>
      <c r="AG71" s="97"/>
      <c r="AH71" s="97"/>
      <c r="AI71" s="97"/>
      <c r="AJ71" s="97" t="s">
        <v>41</v>
      </c>
      <c r="AK71" s="97"/>
      <c r="AL71" s="97"/>
      <c r="AM71" s="97"/>
      <c r="AN71" s="97"/>
      <c r="AO71" s="97"/>
      <c r="AP71" s="97"/>
      <c r="AQ71" s="97"/>
      <c r="AR71" s="97"/>
      <c r="AS71" s="97"/>
      <c r="AT71" s="97"/>
      <c r="AU71" s="97"/>
      <c r="AV71" s="97"/>
      <c r="AW71" s="98"/>
      <c r="AY71" s="57"/>
    </row>
    <row r="72" spans="5:51" x14ac:dyDescent="0.2">
      <c r="E72" s="56"/>
      <c r="AF72" s="242" t="s">
        <v>42</v>
      </c>
      <c r="AG72" s="243"/>
      <c r="AH72" s="244"/>
      <c r="AI72" s="306" t="s">
        <v>43</v>
      </c>
      <c r="AJ72" s="307"/>
      <c r="AK72" s="307"/>
      <c r="AL72" s="307"/>
      <c r="AM72" s="307"/>
      <c r="AN72" s="308"/>
      <c r="AO72" s="309" t="s">
        <v>44</v>
      </c>
      <c r="AP72" s="310"/>
      <c r="AQ72" s="310"/>
      <c r="AR72" s="310"/>
      <c r="AS72" s="310"/>
      <c r="AT72" s="311"/>
      <c r="AU72" s="189" t="s">
        <v>45</v>
      </c>
      <c r="AV72" s="310"/>
      <c r="AW72" s="311"/>
      <c r="AY72" s="57"/>
    </row>
    <row r="73" spans="5:51" x14ac:dyDescent="0.2">
      <c r="E73" s="56"/>
      <c r="F73" s="25" t="s">
        <v>46</v>
      </c>
      <c r="G73" s="25"/>
      <c r="H73" s="25"/>
      <c r="I73" s="25"/>
      <c r="J73" s="25"/>
      <c r="K73" s="55"/>
      <c r="L73" s="25"/>
      <c r="AF73" s="242"/>
      <c r="AG73" s="243"/>
      <c r="AH73" s="244"/>
      <c r="AI73" s="258"/>
      <c r="AJ73" s="259"/>
      <c r="AK73" s="259"/>
      <c r="AL73" s="259"/>
      <c r="AM73" s="259"/>
      <c r="AN73" s="260"/>
      <c r="AO73" s="250"/>
      <c r="AP73" s="251"/>
      <c r="AQ73" s="251"/>
      <c r="AR73" s="251"/>
      <c r="AS73" s="251"/>
      <c r="AT73" s="252"/>
      <c r="AU73" s="254"/>
      <c r="AV73" s="251"/>
      <c r="AW73" s="252"/>
      <c r="AY73" s="57"/>
    </row>
    <row r="74" spans="5:51" x14ac:dyDescent="0.2">
      <c r="E74" s="56"/>
      <c r="F74" s="26" t="s">
        <v>47</v>
      </c>
      <c r="G74" s="25"/>
      <c r="H74" s="25"/>
      <c r="I74" s="25"/>
      <c r="J74" s="25"/>
      <c r="K74" s="25"/>
      <c r="L74" s="25"/>
      <c r="AF74" s="242"/>
      <c r="AG74" s="243"/>
      <c r="AH74" s="243"/>
      <c r="AI74" s="147"/>
      <c r="AJ74" s="148"/>
      <c r="AK74" s="148"/>
      <c r="AL74" s="148"/>
      <c r="AM74" s="148"/>
      <c r="AN74" s="149"/>
      <c r="AO74" s="147"/>
      <c r="AP74" s="148"/>
      <c r="AQ74" s="148"/>
      <c r="AR74" s="148"/>
      <c r="AS74" s="148"/>
      <c r="AT74" s="149"/>
      <c r="AU74" s="147"/>
      <c r="AV74" s="148"/>
      <c r="AW74" s="149"/>
      <c r="AY74" s="57"/>
    </row>
    <row r="75" spans="5:51" ht="13.8" customHeight="1" x14ac:dyDescent="0.2">
      <c r="E75" s="56"/>
      <c r="F75" s="26"/>
      <c r="G75" s="25"/>
      <c r="H75" s="25"/>
      <c r="I75" s="25"/>
      <c r="J75" s="25"/>
      <c r="K75" s="55"/>
      <c r="L75" s="25"/>
      <c r="AF75" s="242"/>
      <c r="AG75" s="243"/>
      <c r="AH75" s="243"/>
      <c r="AI75" s="150"/>
      <c r="AJ75" s="151"/>
      <c r="AK75" s="151"/>
      <c r="AL75" s="151"/>
      <c r="AM75" s="151"/>
      <c r="AN75" s="152"/>
      <c r="AO75" s="150"/>
      <c r="AP75" s="151"/>
      <c r="AQ75" s="151"/>
      <c r="AR75" s="151"/>
      <c r="AS75" s="151"/>
      <c r="AT75" s="152"/>
      <c r="AU75" s="150"/>
      <c r="AV75" s="151"/>
      <c r="AW75" s="152"/>
      <c r="AY75" s="57"/>
    </row>
    <row r="76" spans="5:51" x14ac:dyDescent="0.2">
      <c r="E76" s="56"/>
      <c r="F76" s="26"/>
      <c r="AF76" s="245"/>
      <c r="AG76" s="246"/>
      <c r="AH76" s="246"/>
      <c r="AI76" s="153"/>
      <c r="AJ76" s="154"/>
      <c r="AK76" s="154"/>
      <c r="AL76" s="154"/>
      <c r="AM76" s="154"/>
      <c r="AN76" s="155"/>
      <c r="AO76" s="153"/>
      <c r="AP76" s="154"/>
      <c r="AQ76" s="154"/>
      <c r="AR76" s="154"/>
      <c r="AS76" s="154"/>
      <c r="AT76" s="155"/>
      <c r="AU76" s="153"/>
      <c r="AV76" s="154"/>
      <c r="AW76" s="155"/>
      <c r="AY76" s="57"/>
    </row>
    <row r="77" spans="5:51" x14ac:dyDescent="0.2">
      <c r="E77" s="52"/>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73"/>
    </row>
  </sheetData>
  <protectedRanges>
    <protectedRange sqref="O8:AC9 F12:U21 W12:W21 Y12:Y21 AB13:AM13 AR12:AS21 AQ8:AV8 K28 F31 AW25:AW26 AJ28:AW28 AJ30:AV30 AI34:AS36 AU34:AW36 AB15:AM15 AB17:AM17 AB19:AM19 AB21:AM21 O48:AC49 F52:U61 W52:W61 Y52:Y61 AB53:AM53 AR52:AS61 AQ48:AV48 K68 F71 AW65:AW66 AI74:AS76 AU74:AW76 AB55:AM55 AB57:AM57 AB59:AM59 AB61:AM61 AJ68:AW68 AJ70:AV70" name="範囲2"/>
    <protectedRange sqref="O8:AC9 F12:U21 W12:W21 Y12:Y21 AB13:AM13 AR12:AS21 AQ8:AV8 K28 F31 AW25:AW26 AJ28:AW28 AJ30:AV30 AI34:AN36 AB15:AM15 AB17:AM17 AB19:AM19 AB21:AM21 O48:AC49 F52:U61 W52:W61 Y52:Y61 AB53:AM53 AR52:AS61 AQ48:AV48 K68 F71 AW65:AW66 AI74:AN76 AB55:AM55 AB57:AM57 AB59:AM59 AB61:AM61 AJ68:AW68 AJ70:AV70" name="範囲1"/>
  </protectedRanges>
  <mergeCells count="195">
    <mergeCell ref="AJ69:AS70"/>
    <mergeCell ref="AT10:AW11"/>
    <mergeCell ref="AB11:AE11"/>
    <mergeCell ref="AF11:AI11"/>
    <mergeCell ref="AJ11:AM11"/>
    <mergeCell ref="AN11:AQ11"/>
    <mergeCell ref="AR11:AS11"/>
    <mergeCell ref="AR5:AS6"/>
    <mergeCell ref="F7:N9"/>
    <mergeCell ref="O7:P7"/>
    <mergeCell ref="Q7:R7"/>
    <mergeCell ref="S7:T7"/>
    <mergeCell ref="U7:Z7"/>
    <mergeCell ref="AA7:AC7"/>
    <mergeCell ref="O8:O9"/>
    <mergeCell ref="P8:P9"/>
    <mergeCell ref="Q8:R9"/>
    <mergeCell ref="Y8:Y9"/>
    <mergeCell ref="Z8:Z9"/>
    <mergeCell ref="S8:S9"/>
    <mergeCell ref="AT13:AW13"/>
    <mergeCell ref="O14:T15"/>
    <mergeCell ref="AR14:AS15"/>
    <mergeCell ref="AF15:AI15"/>
    <mergeCell ref="AJ15:AM15"/>
    <mergeCell ref="AN15:AQ15"/>
    <mergeCell ref="AT15:AW15"/>
    <mergeCell ref="O12:T13"/>
    <mergeCell ref="AR12:AS13"/>
    <mergeCell ref="AB13:AE13"/>
    <mergeCell ref="AF13:AI13"/>
    <mergeCell ref="AJ13:AM13"/>
    <mergeCell ref="AN13:AQ13"/>
    <mergeCell ref="AT17:AW17"/>
    <mergeCell ref="O18:T19"/>
    <mergeCell ref="AR18:AS19"/>
    <mergeCell ref="AB19:AE19"/>
    <mergeCell ref="AF19:AI19"/>
    <mergeCell ref="AJ19:AM19"/>
    <mergeCell ref="AN19:AQ19"/>
    <mergeCell ref="AT19:AW19"/>
    <mergeCell ref="O16:T17"/>
    <mergeCell ref="AR16:AS17"/>
    <mergeCell ref="AB17:AE17"/>
    <mergeCell ref="AF17:AI17"/>
    <mergeCell ref="AJ17:AM17"/>
    <mergeCell ref="AN17:AQ17"/>
    <mergeCell ref="AN23:AQ23"/>
    <mergeCell ref="AT23:AW23"/>
    <mergeCell ref="AR25:AV25"/>
    <mergeCell ref="AO26:AP26"/>
    <mergeCell ref="AQ26:AV26"/>
    <mergeCell ref="AS27:AV27"/>
    <mergeCell ref="AT21:AW21"/>
    <mergeCell ref="F22:M23"/>
    <mergeCell ref="N22:T23"/>
    <mergeCell ref="U22:AA23"/>
    <mergeCell ref="AN22:AQ22"/>
    <mergeCell ref="AR22:AS23"/>
    <mergeCell ref="AT22:AW22"/>
    <mergeCell ref="AB23:AE23"/>
    <mergeCell ref="AF23:AI23"/>
    <mergeCell ref="AJ23:AM23"/>
    <mergeCell ref="O20:T21"/>
    <mergeCell ref="AR20:AS21"/>
    <mergeCell ref="AB21:AE21"/>
    <mergeCell ref="AF21:AI21"/>
    <mergeCell ref="AJ21:AM21"/>
    <mergeCell ref="AN21:AQ21"/>
    <mergeCell ref="AR45:AS46"/>
    <mergeCell ref="AO34:AT36"/>
    <mergeCell ref="AU34:AW36"/>
    <mergeCell ref="K28:L28"/>
    <mergeCell ref="N28:O28"/>
    <mergeCell ref="Q28:R28"/>
    <mergeCell ref="AJ28:AW28"/>
    <mergeCell ref="AF32:AH36"/>
    <mergeCell ref="AI32:AN33"/>
    <mergeCell ref="AO32:AT33"/>
    <mergeCell ref="AU32:AW33"/>
    <mergeCell ref="AI34:AN36"/>
    <mergeCell ref="AJ29:AS30"/>
    <mergeCell ref="X48:X49"/>
    <mergeCell ref="Y48:Y49"/>
    <mergeCell ref="Z48:Z49"/>
    <mergeCell ref="A3:C4"/>
    <mergeCell ref="A1:C2"/>
    <mergeCell ref="F10:N11"/>
    <mergeCell ref="F12:N13"/>
    <mergeCell ref="F14:N15"/>
    <mergeCell ref="F16:N17"/>
    <mergeCell ref="F18:N19"/>
    <mergeCell ref="F20:N21"/>
    <mergeCell ref="O10:T11"/>
    <mergeCell ref="U10:AA11"/>
    <mergeCell ref="U8:U9"/>
    <mergeCell ref="V8:V9"/>
    <mergeCell ref="W8:W9"/>
    <mergeCell ref="X8:X9"/>
    <mergeCell ref="AA48:AC49"/>
    <mergeCell ref="T8:T9"/>
    <mergeCell ref="AB15:AE15"/>
    <mergeCell ref="AQ48:AV48"/>
    <mergeCell ref="F50:N51"/>
    <mergeCell ref="O50:T51"/>
    <mergeCell ref="U50:AA51"/>
    <mergeCell ref="AT50:AW51"/>
    <mergeCell ref="AB51:AE51"/>
    <mergeCell ref="AF51:AI51"/>
    <mergeCell ref="AJ51:AM51"/>
    <mergeCell ref="AN51:AQ51"/>
    <mergeCell ref="AR51:AS51"/>
    <mergeCell ref="F47:N49"/>
    <mergeCell ref="O47:P47"/>
    <mergeCell ref="Q47:R47"/>
    <mergeCell ref="S47:T47"/>
    <mergeCell ref="U47:Z47"/>
    <mergeCell ref="AA47:AC47"/>
    <mergeCell ref="O48:O49"/>
    <mergeCell ref="P48:P49"/>
    <mergeCell ref="Q48:R49"/>
    <mergeCell ref="S48:S49"/>
    <mergeCell ref="T48:T49"/>
    <mergeCell ref="U48:U49"/>
    <mergeCell ref="V48:V49"/>
    <mergeCell ref="W48:W49"/>
    <mergeCell ref="F52:N53"/>
    <mergeCell ref="O52:T53"/>
    <mergeCell ref="AR52:AS53"/>
    <mergeCell ref="AB53:AE53"/>
    <mergeCell ref="AF53:AI53"/>
    <mergeCell ref="AJ53:AM53"/>
    <mergeCell ref="AN53:AQ53"/>
    <mergeCell ref="AT53:AW53"/>
    <mergeCell ref="F54:N55"/>
    <mergeCell ref="O54:T55"/>
    <mergeCell ref="AR54:AS55"/>
    <mergeCell ref="AB55:AE55"/>
    <mergeCell ref="AF55:AI55"/>
    <mergeCell ref="AJ55:AM55"/>
    <mergeCell ref="AN55:AQ55"/>
    <mergeCell ref="AT55:AW55"/>
    <mergeCell ref="F56:N57"/>
    <mergeCell ref="O56:T57"/>
    <mergeCell ref="AR56:AS57"/>
    <mergeCell ref="AB57:AE57"/>
    <mergeCell ref="AF57:AI57"/>
    <mergeCell ref="AJ57:AM57"/>
    <mergeCell ref="AN57:AQ57"/>
    <mergeCell ref="AT57:AW57"/>
    <mergeCell ref="F58:N59"/>
    <mergeCell ref="O58:T59"/>
    <mergeCell ref="AR58:AS59"/>
    <mergeCell ref="AB59:AE59"/>
    <mergeCell ref="AF59:AI59"/>
    <mergeCell ref="AJ59:AM59"/>
    <mergeCell ref="AN59:AQ59"/>
    <mergeCell ref="AT59:AW59"/>
    <mergeCell ref="AN61:AQ61"/>
    <mergeCell ref="AT61:AW61"/>
    <mergeCell ref="F62:M63"/>
    <mergeCell ref="N62:T63"/>
    <mergeCell ref="U62:AA63"/>
    <mergeCell ref="AN62:AQ62"/>
    <mergeCell ref="AR62:AS63"/>
    <mergeCell ref="AT62:AW62"/>
    <mergeCell ref="AB63:AE63"/>
    <mergeCell ref="AF63:AI63"/>
    <mergeCell ref="AJ63:AM63"/>
    <mergeCell ref="AN63:AQ63"/>
    <mergeCell ref="AT63:AW63"/>
    <mergeCell ref="BH1:BJ3"/>
    <mergeCell ref="AF72:AH76"/>
    <mergeCell ref="AI72:AN73"/>
    <mergeCell ref="AO72:AT73"/>
    <mergeCell ref="AU72:AW73"/>
    <mergeCell ref="AI74:AN76"/>
    <mergeCell ref="AU74:AW76"/>
    <mergeCell ref="A41:C42"/>
    <mergeCell ref="AO74:AT76"/>
    <mergeCell ref="AR65:AV65"/>
    <mergeCell ref="AO66:AP66"/>
    <mergeCell ref="AQ66:AV66"/>
    <mergeCell ref="AS67:AV67"/>
    <mergeCell ref="K68:L68"/>
    <mergeCell ref="N68:O68"/>
    <mergeCell ref="Q68:R68"/>
    <mergeCell ref="AJ68:AW68"/>
    <mergeCell ref="F60:N61"/>
    <mergeCell ref="O60:T61"/>
    <mergeCell ref="AR60:AS61"/>
    <mergeCell ref="AB61:AE61"/>
    <mergeCell ref="AF61:AI61"/>
    <mergeCell ref="AJ61:AM61"/>
    <mergeCell ref="AA8:AC9"/>
  </mergeCells>
  <phoneticPr fontId="2"/>
  <printOptions horizontalCentered="1" verticalCentered="1"/>
  <pageMargins left="0.51181102362204722" right="0.31496062992125984" top="0.55118110236220474" bottom="0.35433070866141736" header="0.31496062992125984" footer="0.31496062992125984"/>
  <pageSetup paperSize="8"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3B478-EC6C-48E1-A080-B56F4FCDB29D}">
  <sheetPr>
    <tabColor rgb="FF00B0F0"/>
  </sheetPr>
  <dimension ref="A1:E13"/>
  <sheetViews>
    <sheetView workbookViewId="0">
      <selection activeCell="E11" sqref="E11"/>
    </sheetView>
  </sheetViews>
  <sheetFormatPr defaultRowHeight="13.2" x14ac:dyDescent="0.2"/>
  <cols>
    <col min="1" max="1" width="6" customWidth="1"/>
    <col min="2" max="2" width="15" customWidth="1"/>
    <col min="3" max="3" width="41.44140625" customWidth="1"/>
    <col min="4" max="4" width="13.44140625" customWidth="1"/>
    <col min="5" max="5" width="14.109375" customWidth="1"/>
  </cols>
  <sheetData>
    <row r="1" spans="1:5" ht="19.8" customHeight="1" x14ac:dyDescent="0.2">
      <c r="A1" s="352" t="s">
        <v>85</v>
      </c>
      <c r="B1" s="352"/>
      <c r="C1" s="352"/>
      <c r="D1" s="352"/>
      <c r="E1" s="352"/>
    </row>
    <row r="2" spans="1:5" ht="27.6" customHeight="1" x14ac:dyDescent="0.2">
      <c r="A2" s="347" t="s">
        <v>30</v>
      </c>
      <c r="B2" s="347"/>
      <c r="C2" s="75" t="s">
        <v>49</v>
      </c>
      <c r="D2" s="75" t="s">
        <v>50</v>
      </c>
      <c r="E2" s="75" t="s">
        <v>94</v>
      </c>
    </row>
    <row r="3" spans="1:5" ht="49.8" customHeight="1" x14ac:dyDescent="0.2">
      <c r="A3" s="76">
        <v>31</v>
      </c>
      <c r="B3" s="106" t="s">
        <v>84</v>
      </c>
      <c r="C3" s="80" t="s">
        <v>86</v>
      </c>
      <c r="D3" s="108">
        <v>0.19</v>
      </c>
      <c r="E3" s="81" t="s">
        <v>92</v>
      </c>
    </row>
    <row r="4" spans="1:5" ht="48" customHeight="1" x14ac:dyDescent="0.2">
      <c r="A4" s="76">
        <v>32</v>
      </c>
      <c r="B4" s="79" t="s">
        <v>68</v>
      </c>
      <c r="C4" s="80" t="s">
        <v>69</v>
      </c>
      <c r="D4" s="108">
        <v>0.19</v>
      </c>
      <c r="E4" s="81" t="s">
        <v>70</v>
      </c>
    </row>
    <row r="5" spans="1:5" ht="69.599999999999994" customHeight="1" x14ac:dyDescent="0.2">
      <c r="A5" s="76">
        <v>33</v>
      </c>
      <c r="B5" s="77" t="s">
        <v>87</v>
      </c>
      <c r="C5" s="78" t="s">
        <v>78</v>
      </c>
      <c r="D5" s="108">
        <v>0.17</v>
      </c>
      <c r="E5" s="81" t="s">
        <v>71</v>
      </c>
    </row>
    <row r="6" spans="1:5" ht="46.2" customHeight="1" x14ac:dyDescent="0.2">
      <c r="A6" s="76">
        <v>34</v>
      </c>
      <c r="B6" s="78" t="s">
        <v>88</v>
      </c>
      <c r="C6" s="80" t="s">
        <v>89</v>
      </c>
      <c r="D6" s="108">
        <v>0.19</v>
      </c>
      <c r="E6" s="81" t="s">
        <v>71</v>
      </c>
    </row>
    <row r="7" spans="1:5" ht="149.4" customHeight="1" x14ac:dyDescent="0.2">
      <c r="A7" s="76">
        <v>35</v>
      </c>
      <c r="B7" s="77" t="s">
        <v>51</v>
      </c>
      <c r="C7" s="78" t="s">
        <v>101</v>
      </c>
      <c r="D7" s="108">
        <v>0.23</v>
      </c>
      <c r="E7" s="81" t="s">
        <v>72</v>
      </c>
    </row>
    <row r="8" spans="1:5" ht="107.4" customHeight="1" x14ac:dyDescent="0.2">
      <c r="A8" s="76">
        <v>38</v>
      </c>
      <c r="B8" s="78" t="s">
        <v>97</v>
      </c>
      <c r="C8" s="78" t="s">
        <v>102</v>
      </c>
      <c r="D8" s="108">
        <v>0.23</v>
      </c>
      <c r="E8" s="81" t="s">
        <v>73</v>
      </c>
    </row>
    <row r="9" spans="1:5" ht="53.4" customHeight="1" x14ac:dyDescent="0.2">
      <c r="A9" s="348">
        <v>36</v>
      </c>
      <c r="B9" s="350" t="s">
        <v>67</v>
      </c>
      <c r="C9" s="78" t="s">
        <v>100</v>
      </c>
      <c r="D9" s="108">
        <v>0.38</v>
      </c>
      <c r="E9" s="81" t="s">
        <v>93</v>
      </c>
    </row>
    <row r="10" spans="1:5" ht="34.799999999999997" customHeight="1" x14ac:dyDescent="0.2">
      <c r="A10" s="349"/>
      <c r="B10" s="351"/>
      <c r="C10" s="77" t="s">
        <v>74</v>
      </c>
      <c r="D10" s="108">
        <v>0.21</v>
      </c>
      <c r="E10" s="81" t="s">
        <v>93</v>
      </c>
    </row>
    <row r="11" spans="1:5" ht="176.4" customHeight="1" x14ac:dyDescent="0.2">
      <c r="A11" s="76">
        <v>37</v>
      </c>
      <c r="B11" s="77" t="s">
        <v>52</v>
      </c>
      <c r="C11" s="78" t="s">
        <v>79</v>
      </c>
      <c r="D11" s="108">
        <v>0.23</v>
      </c>
      <c r="E11" s="81" t="s">
        <v>75</v>
      </c>
    </row>
    <row r="12" spans="1:5" ht="30" customHeight="1" x14ac:dyDescent="0.2"/>
    <row r="13" spans="1:5" ht="30" customHeight="1" x14ac:dyDescent="0.2"/>
  </sheetData>
  <mergeCells count="4">
    <mergeCell ref="A2:B2"/>
    <mergeCell ref="A9:A10"/>
    <mergeCell ref="B9:B10"/>
    <mergeCell ref="A1:E1"/>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入力用１</vt:lpstr>
      <vt:lpstr>入力用２（別紙）</vt:lpstr>
      <vt:lpstr>記入例</vt:lpstr>
      <vt:lpstr>事業の種類</vt:lpstr>
      <vt:lpstr>記入例!Print_Area</vt:lpstr>
      <vt:lpstr>入力用１!Print_Area</vt:lpstr>
      <vt:lpstr>'入力用２（別紙）'!Print_Area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春日井商工会議所</dc:creator>
  <cp:keywords/>
  <dc:description/>
  <cp:lastModifiedBy>蟹江 貴昭</cp:lastModifiedBy>
  <cp:revision/>
  <cp:lastPrinted>2025-03-04T08:29:55Z</cp:lastPrinted>
  <dcterms:created xsi:type="dcterms:W3CDTF">1951-12-13T22:37:38Z</dcterms:created>
  <dcterms:modified xsi:type="dcterms:W3CDTF">2025-03-04T08:31:40Z</dcterms:modified>
  <cp:category/>
  <cp:contentStatus/>
</cp:coreProperties>
</file>